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.Fernandes\Desktop\"/>
    </mc:Choice>
  </mc:AlternateContent>
  <bookViews>
    <workbookView xWindow="0" yWindow="0" windowWidth="28800" windowHeight="12435"/>
  </bookViews>
  <sheets>
    <sheet name="Índice" sheetId="1" r:id="rId1"/>
    <sheet name="quadro 1" sheetId="24" r:id="rId2"/>
    <sheet name="quadro 2" sheetId="23" r:id="rId3"/>
    <sheet name="quadro 2A" sheetId="3" r:id="rId4"/>
    <sheet name="quadro 3" sheetId="4" r:id="rId5"/>
    <sheet name="quadro 4" sheetId="5" r:id="rId6"/>
    <sheet name="quadro 5" sheetId="6" r:id="rId7"/>
    <sheet name="quadro 6" sheetId="7" r:id="rId8"/>
    <sheet name="quadro 7" sheetId="8" r:id="rId9"/>
    <sheet name="nota metodológica" sheetId="19" r:id="rId10"/>
  </sheets>
  <calcPr calcId="152511"/>
</workbook>
</file>

<file path=xl/sharedStrings.xml><?xml version="1.0" encoding="utf-8"?>
<sst xmlns="http://schemas.openxmlformats.org/spreadsheetml/2006/main" count="248" uniqueCount="85">
  <si>
    <t>ÍNDICE</t>
  </si>
  <si>
    <t>Nota metodológica</t>
  </si>
  <si>
    <t>Agricultura</t>
  </si>
  <si>
    <t>IMP</t>
  </si>
  <si>
    <t>EXP</t>
  </si>
  <si>
    <t>SC</t>
  </si>
  <si>
    <t>Pesca</t>
  </si>
  <si>
    <t>Ind. Alimentares Bebidas e Tabaco</t>
  </si>
  <si>
    <t>Ind. Alimentares Bebidas e TabacoT</t>
  </si>
  <si>
    <t>Silvicultura</t>
  </si>
  <si>
    <t>Indústrias Florestais</t>
  </si>
  <si>
    <t xml:space="preserve">Economia - bens </t>
  </si>
  <si>
    <t>Economia - bens e serviços</t>
  </si>
  <si>
    <t>voltar ao índice</t>
  </si>
  <si>
    <t>(%)</t>
  </si>
  <si>
    <t xml:space="preserve">Importações </t>
  </si>
  <si>
    <t>Exportações</t>
  </si>
  <si>
    <t>(% total IMP)</t>
  </si>
  <si>
    <t>(% total EXP)</t>
  </si>
  <si>
    <t>(% défice comercial total)</t>
  </si>
  <si>
    <t>*EXP/PROD*100</t>
  </si>
  <si>
    <t>* Produção / Consumo aparente *100, em que Consumo aparente = Produção +Importações - Exportações</t>
  </si>
  <si>
    <t>Economia (Bens)</t>
  </si>
  <si>
    <t>Economia (Bens e serviços)</t>
  </si>
  <si>
    <t>* Exportações / Importações *100</t>
  </si>
  <si>
    <t>Nota Metodológica</t>
  </si>
  <si>
    <t>• Agricultura: ramo 01 (Agricultura, Produção Animal, Caça e actividades dos serviços relacionados)</t>
  </si>
  <si>
    <t>• Pescas: ramo 03 (pescas e aquilcultura)</t>
  </si>
  <si>
    <t>• IABT ‐ Indústrias Alimentares, Bebidas e Tabaco: ramo 10 (Indústrias Alimentares) ramo 11 (Indústrias das Bebidas)</t>
  </si>
  <si>
    <t>e ramo 12 (Indústria do Tabaco)</t>
  </si>
  <si>
    <t>• Silvicultura: ramo 02 (Silvicultura e Exploração Florestal)</t>
  </si>
  <si>
    <t>Pasta, de Papel e de Cartão) e ramo 18 (Edição, impressão; reprodução de suportes gravados)</t>
  </si>
  <si>
    <t xml:space="preserve"> *Grau de abertura = (IMP+EXP)/VAB*100</t>
  </si>
  <si>
    <t>Complexo Florestal:</t>
  </si>
  <si>
    <t>Complexo Agroalimentar:</t>
  </si>
  <si>
    <t>Complexo Agroalimentar</t>
  </si>
  <si>
    <t>Agricultura (1)</t>
  </si>
  <si>
    <t>Ind. Alimentares Bebidas e Tabaco (3)</t>
  </si>
  <si>
    <t>Silvicultura (4)</t>
  </si>
  <si>
    <t>Indústrias Florestais (5)</t>
  </si>
  <si>
    <t>Complexo Agroalimentar (6=1+2+3)</t>
  </si>
  <si>
    <t>Complexo Florestal (7=4+5)</t>
  </si>
  <si>
    <t xml:space="preserve">Complexo Florestal </t>
  </si>
  <si>
    <t xml:space="preserve">Complexo Florestal  </t>
  </si>
  <si>
    <t xml:space="preserve">• IF ‐ Indústrias Florestais: ramo 16 (Indústrias da Madeira e da Cortiça...), ramo17 (Fabricação de </t>
  </si>
  <si>
    <r>
      <t>(10</t>
    </r>
    <r>
      <rPr>
        <b/>
        <i/>
        <vertAlign val="superscript"/>
        <sz val="9"/>
        <color indexed="63"/>
        <rFont val="Calibri"/>
        <family val="2"/>
      </rPr>
      <t xml:space="preserve">6 </t>
    </r>
    <r>
      <rPr>
        <b/>
        <i/>
        <sz val="9"/>
        <color indexed="63"/>
        <rFont val="Calibri"/>
        <family val="2"/>
      </rPr>
      <t>euros)</t>
    </r>
  </si>
  <si>
    <t>Economia</t>
  </si>
  <si>
    <t xml:space="preserve">Complexo Agroflorestal e Pescas </t>
  </si>
  <si>
    <t>Pescas (2)</t>
  </si>
  <si>
    <t>Perfil do Comércio Internacional para o Complexo Agroflorestal e Pescas</t>
  </si>
  <si>
    <t>Complexo Agroflorestal e Pescas (8=6+7)</t>
  </si>
  <si>
    <t>Agricultura (1) *</t>
  </si>
  <si>
    <t>Pesca (2) *</t>
  </si>
  <si>
    <t>Silvicultura (4) *</t>
  </si>
  <si>
    <t>Sector Primário (6=1+2+4)</t>
  </si>
  <si>
    <t>Complexo Agroalimentar (7=1+3)</t>
  </si>
  <si>
    <t>Complexo Agroalimentar (7=1+2+3)</t>
  </si>
  <si>
    <t>Complexo Florestal (8=4+5)</t>
  </si>
  <si>
    <t>Complexo Agro Florestal e Pescas (7+8)</t>
  </si>
  <si>
    <t>* Para o periodo 2000-2009 os dados foram retropolados pelo GPP.</t>
  </si>
  <si>
    <t>Fonte: GPP, a partir de Contas Nacionais, INE (Base 2011).</t>
  </si>
  <si>
    <r>
      <rPr>
        <sz val="14"/>
        <color indexed="21"/>
        <rFont val="Calibri"/>
        <family val="2"/>
      </rPr>
      <t xml:space="preserve">Quadro 1: </t>
    </r>
    <r>
      <rPr>
        <b/>
        <sz val="14"/>
        <color indexed="21"/>
        <rFont val="Calibri"/>
        <family val="2"/>
      </rPr>
      <t xml:space="preserve">
Importações, Exportações e Saldo do Complexo Agro Florestal e Pescas e o total da Economia - preços correntes</t>
    </r>
  </si>
  <si>
    <t>última atualização: Março de 2016</t>
  </si>
  <si>
    <r>
      <rPr>
        <sz val="12"/>
        <color indexed="21"/>
        <rFont val="Calibri"/>
        <family val="2"/>
      </rPr>
      <t>Quadro 2:</t>
    </r>
    <r>
      <rPr>
        <b/>
        <sz val="12"/>
        <color indexed="21"/>
        <rFont val="Calibri"/>
        <family val="2"/>
      </rPr>
      <t xml:space="preserve"> Taxa de crescimento média anual do comércio internacional do Complexo Agroflorestal e Pescas e Economia 2008-2015
(preços correntes)</t>
    </r>
  </si>
  <si>
    <r>
      <rPr>
        <sz val="12"/>
        <color indexed="21"/>
        <rFont val="Calibri"/>
        <family val="2"/>
      </rPr>
      <t xml:space="preserve">Quadro 2A: </t>
    </r>
    <r>
      <rPr>
        <b/>
        <sz val="12"/>
        <color indexed="21"/>
        <rFont val="Calibri"/>
        <family val="2"/>
      </rPr>
      <t>Taxa de crescimento média anual do comércio internacional do Complexo Agroflorestal e Pescas e Economia 2000-2015
(preços correntes)</t>
    </r>
  </si>
  <si>
    <r>
      <rPr>
        <sz val="12"/>
        <color indexed="21"/>
        <rFont val="Calibri"/>
        <family val="2"/>
      </rPr>
      <t>Quadro 3:</t>
    </r>
    <r>
      <rPr>
        <b/>
        <sz val="12"/>
        <color indexed="21"/>
        <rFont val="Calibri"/>
        <family val="2"/>
      </rPr>
      <t xml:space="preserve"> Importância do comércio Agroflorestal e Pescas no Comércio Internacional (Bens e serviços) - preços correntes</t>
    </r>
  </si>
  <si>
    <r>
      <rPr>
        <sz val="12"/>
        <color indexed="21"/>
        <rFont val="Calibri"/>
        <family val="2"/>
      </rPr>
      <t>Quadro 4:</t>
    </r>
    <r>
      <rPr>
        <b/>
        <sz val="12"/>
        <color indexed="21"/>
        <rFont val="Calibri"/>
        <family val="2"/>
      </rPr>
      <t xml:space="preserve"> Grau de Abertura* do Complexo Agroflorestal e Pescas 2000-2015</t>
    </r>
  </si>
  <si>
    <r>
      <rPr>
        <sz val="12"/>
        <color indexed="21"/>
        <rFont val="Calibri"/>
        <family val="2"/>
      </rPr>
      <t xml:space="preserve">Quadro 7: </t>
    </r>
    <r>
      <rPr>
        <b/>
        <sz val="12"/>
        <color indexed="21"/>
        <rFont val="Calibri"/>
        <family val="2"/>
      </rPr>
      <t>Taxa de Cobertura* do Complexo Agroflorestal e Pescas e Economia 2000-2015</t>
    </r>
  </si>
  <si>
    <t>1. O Complexo Agro‐Florestal e Pescas inclui os seguintes ramos das Contas Nacionais (Base 2011):</t>
  </si>
  <si>
    <t>Quadro 1: Importações, Exportações e Saldo do Complexo Agroflorestal e Pescas e o total da Economia 2000-2015 (preços correntes)</t>
  </si>
  <si>
    <t>Quadro 2: Taxa de crescimento média anual do comércio internacional do Complexo Agroflorestal e Pescas e Economia 2008-2015 (preços correntes)</t>
  </si>
  <si>
    <t>Quadro 2A: Taxa de crescimento média anual do comércio internacional do Complexo Agroflorestal e Pescas e Economia 2000-2015 (preços correntes)</t>
  </si>
  <si>
    <t>Quadro 3: Importância do comércio Agroflorestal e Pescas no Comércio Internacional 2000-2015  (preços correntes)</t>
  </si>
  <si>
    <t>Quadro 4: Grau de Abertura do Complexo Agroflorestal e Pescas 2000-2015</t>
  </si>
  <si>
    <t>Quadro 7: Taxa de Cobertura do Complexo Agroflorestal e Pescas e Economia 2000-2015</t>
  </si>
  <si>
    <t xml:space="preserve">Nota: os dados agora divulgados correspondem à nova base metodológica do INE ( base 2011), que incorpora alterações metodológicas e nova informação estrutural. </t>
  </si>
  <si>
    <r>
      <rPr>
        <sz val="12"/>
        <color indexed="21"/>
        <rFont val="Calibri"/>
        <family val="2"/>
      </rPr>
      <t>Quadro 5:</t>
    </r>
    <r>
      <rPr>
        <b/>
        <sz val="12"/>
        <color indexed="21"/>
        <rFont val="Calibri"/>
        <family val="2"/>
      </rPr>
      <t xml:space="preserve"> Orientação exportadora* do Complexo Agroflorestal e Pescas 2000-2015</t>
    </r>
  </si>
  <si>
    <t>2014E</t>
  </si>
  <si>
    <t>2015E</t>
  </si>
  <si>
    <t>E - dados estimados</t>
  </si>
  <si>
    <r>
      <t>2014</t>
    </r>
    <r>
      <rPr>
        <b/>
        <vertAlign val="superscript"/>
        <sz val="10"/>
        <color indexed="60"/>
        <rFont val="Calibri"/>
        <family val="2"/>
      </rPr>
      <t>E</t>
    </r>
  </si>
  <si>
    <r>
      <t>2015</t>
    </r>
    <r>
      <rPr>
        <b/>
        <vertAlign val="superscript"/>
        <sz val="10"/>
        <color indexed="60"/>
        <rFont val="Calibri"/>
        <family val="2"/>
      </rPr>
      <t>E</t>
    </r>
  </si>
  <si>
    <r>
      <rPr>
        <sz val="12"/>
        <color indexed="21"/>
        <rFont val="Calibri"/>
        <family val="2"/>
      </rPr>
      <t>Quadro 6:</t>
    </r>
    <r>
      <rPr>
        <b/>
        <sz val="12"/>
        <color indexed="21"/>
        <rFont val="Calibri"/>
        <family val="2"/>
      </rPr>
      <t xml:space="preserve"> Grau de Autoaprovisionamento* do Complexo Agroflorestal e Pescas 2000-2015</t>
    </r>
  </si>
  <si>
    <t>Quadro 5: Orientação exportadora do Complexo Agroflorestal e Pescas 2000-2015</t>
  </si>
  <si>
    <t>Quadro 6: Grau de Autoaprovisionamento do Complexo Agroflorestal e Pescas 2000-2015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</si>
</sst>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0"/>
      <name val="Arial"/>
      <family val="2"/>
    </font>
    <font>
      <b/>
      <sz val="9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2"/>
      <color indexed="21"/>
      <name val="Calibri"/>
      <family val="2"/>
    </font>
    <font>
      <b/>
      <sz val="10"/>
      <color indexed="19"/>
      <name val="Calibri"/>
      <family val="2"/>
    </font>
    <font>
      <b/>
      <sz val="11"/>
      <name val="Calibri"/>
      <family val="2"/>
    </font>
    <font>
      <b/>
      <sz val="10"/>
      <color indexed="12"/>
      <name val="Calibri"/>
      <family val="2"/>
    </font>
    <font>
      <sz val="12"/>
      <color indexed="21"/>
      <name val="Calibri"/>
      <family val="2"/>
    </font>
    <font>
      <b/>
      <vertAlign val="superscript"/>
      <sz val="10"/>
      <color indexed="60"/>
      <name val="Calibri"/>
      <family val="2"/>
    </font>
    <font>
      <b/>
      <u/>
      <sz val="10"/>
      <name val="Calibri"/>
      <family val="2"/>
    </font>
    <font>
      <b/>
      <i/>
      <vertAlign val="superscript"/>
      <sz val="9"/>
      <color indexed="63"/>
      <name val="Calibri"/>
      <family val="2"/>
    </font>
    <font>
      <b/>
      <i/>
      <sz val="9"/>
      <color indexed="63"/>
      <name val="Calibri"/>
      <family val="2"/>
    </font>
    <font>
      <b/>
      <sz val="16"/>
      <name val="Calibri"/>
      <family val="2"/>
    </font>
    <font>
      <sz val="10"/>
      <name val="Calibri"/>
      <family val="2"/>
      <scheme val="minor"/>
    </font>
    <font>
      <b/>
      <sz val="10"/>
      <color indexed="6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sz val="12"/>
      <color indexed="21"/>
      <name val="Calibri"/>
      <family val="2"/>
      <scheme val="minor"/>
    </font>
    <font>
      <i/>
      <sz val="8"/>
      <color indexed="19"/>
      <name val="Calibri"/>
      <family val="2"/>
      <scheme val="minor"/>
    </font>
    <font>
      <sz val="10"/>
      <color indexed="19"/>
      <name val="Calibri"/>
      <family val="2"/>
      <scheme val="minor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</font>
    <font>
      <i/>
      <sz val="10"/>
      <color theme="1" tint="0.249977111117893"/>
      <name val="Calibri"/>
      <family val="2"/>
    </font>
    <font>
      <sz val="10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b/>
      <sz val="14"/>
      <color rgb="FF008080"/>
      <name val="Calibri"/>
      <family val="2"/>
    </font>
    <font>
      <b/>
      <sz val="14"/>
      <color indexed="21"/>
      <name val="Calibri"/>
      <family val="2"/>
    </font>
    <font>
      <sz val="14"/>
      <color indexed="21"/>
      <name val="Calibri"/>
      <family val="2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thin">
        <color rgb="FFFFCC99"/>
      </bottom>
      <diagonal/>
    </border>
    <border>
      <left/>
      <right/>
      <top style="thin">
        <color rgb="FFFFCC99"/>
      </top>
      <bottom style="thin">
        <color rgb="FFFFCC99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</borders>
  <cellStyleXfs count="5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3" fillId="2" borderId="0" xfId="4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/>
    <xf numFmtId="0" fontId="17" fillId="2" borderId="0" xfId="4" applyFont="1">
      <alignment horizontal="center" vertical="center"/>
    </xf>
    <xf numFmtId="3" fontId="16" fillId="0" borderId="0" xfId="0" applyNumberFormat="1" applyFont="1" applyBorder="1"/>
    <xf numFmtId="0" fontId="16" fillId="0" borderId="0" xfId="0" applyFont="1" applyFill="1" applyAlignment="1">
      <alignment horizontal="left"/>
    </xf>
    <xf numFmtId="0" fontId="18" fillId="0" borderId="0" xfId="3" applyNumberFormat="1" applyFont="1" applyFill="1" applyBorder="1" applyAlignment="1" applyProtection="1"/>
    <xf numFmtId="3" fontId="16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7" fillId="2" borderId="0" xfId="4" applyNumberFormat="1" applyFont="1" applyBorder="1" applyProtection="1">
      <alignment horizontal="center" vertical="center"/>
    </xf>
    <xf numFmtId="0" fontId="17" fillId="2" borderId="0" xfId="4" applyNumberFormat="1" applyFont="1" applyBorder="1" applyAlignment="1" applyProtection="1">
      <alignment vertical="center"/>
    </xf>
    <xf numFmtId="0" fontId="19" fillId="0" borderId="0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0" xfId="0" applyFont="1" applyBorder="1" applyAlignment="1"/>
    <xf numFmtId="0" fontId="17" fillId="2" borderId="0" xfId="4" applyNumberFormat="1" applyFont="1" applyBorder="1" applyAlignment="1" applyProtection="1">
      <alignment horizontal="center" vertical="center"/>
    </xf>
    <xf numFmtId="0" fontId="19" fillId="0" borderId="0" xfId="0" applyFont="1" applyBorder="1"/>
    <xf numFmtId="0" fontId="21" fillId="0" borderId="0" xfId="0" applyFont="1" applyBorder="1" applyAlignment="1">
      <alignment horizontal="center"/>
    </xf>
    <xf numFmtId="0" fontId="19" fillId="0" borderId="5" xfId="0" applyFont="1" applyBorder="1"/>
    <xf numFmtId="0" fontId="19" fillId="4" borderId="5" xfId="0" applyFont="1" applyFill="1" applyBorder="1"/>
    <xf numFmtId="0" fontId="21" fillId="4" borderId="5" xfId="0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17" fillId="2" borderId="0" xfId="4" applyNumberFormat="1" applyFont="1" applyBorder="1" applyAlignment="1" applyProtection="1">
      <alignment horizontal="right" vertical="center"/>
    </xf>
    <xf numFmtId="0" fontId="12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2" fontId="7" fillId="4" borderId="6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right"/>
    </xf>
    <xf numFmtId="0" fontId="7" fillId="4" borderId="6" xfId="0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3" fontId="27" fillId="0" borderId="0" xfId="0" applyNumberFormat="1" applyFont="1"/>
    <xf numFmtId="3" fontId="27" fillId="3" borderId="1" xfId="0" applyNumberFormat="1" applyFont="1" applyFill="1" applyBorder="1"/>
    <xf numFmtId="3" fontId="27" fillId="0" borderId="3" xfId="0" applyNumberFormat="1" applyFont="1" applyBorder="1"/>
    <xf numFmtId="3" fontId="27" fillId="0" borderId="0" xfId="0" applyNumberFormat="1" applyFont="1" applyBorder="1"/>
    <xf numFmtId="0" fontId="22" fillId="0" borderId="0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left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4" fillId="5" borderId="0" xfId="0" applyFont="1" applyFill="1"/>
    <xf numFmtId="0" fontId="30" fillId="0" borderId="0" xfId="0" applyFont="1" applyAlignment="1">
      <alignment vertical="center"/>
    </xf>
    <xf numFmtId="0" fontId="5" fillId="0" borderId="0" xfId="3" applyNumberFormat="1" applyFont="1" applyFill="1" applyBorder="1" applyAlignment="1" applyProtection="1">
      <alignment horizontal="right" indent="1"/>
    </xf>
    <xf numFmtId="0" fontId="18" fillId="0" borderId="0" xfId="3" applyNumberFormat="1" applyFont="1" applyFill="1" applyBorder="1" applyAlignment="1" applyProtection="1">
      <alignment horizontal="right"/>
    </xf>
    <xf numFmtId="0" fontId="18" fillId="0" borderId="0" xfId="3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0" fontId="18" fillId="0" borderId="0" xfId="3" applyNumberFormat="1" applyFont="1" applyFill="1" applyBorder="1" applyAlignment="1" applyProtection="1">
      <alignment horizontal="right"/>
    </xf>
    <xf numFmtId="0" fontId="34" fillId="0" borderId="0" xfId="0" applyFont="1" applyAlignment="1">
      <alignment horizontal="left"/>
    </xf>
    <xf numFmtId="0" fontId="35" fillId="0" borderId="0" xfId="0" applyFont="1"/>
    <xf numFmtId="0" fontId="35" fillId="0" borderId="0" xfId="0" applyFont="1" applyAlignment="1">
      <alignment horizontal="left"/>
    </xf>
    <xf numFmtId="0" fontId="19" fillId="0" borderId="7" xfId="0" applyFont="1" applyBorder="1"/>
    <xf numFmtId="0" fontId="21" fillId="0" borderId="7" xfId="0" applyFont="1" applyBorder="1" applyAlignment="1">
      <alignment horizontal="center"/>
    </xf>
    <xf numFmtId="0" fontId="19" fillId="4" borderId="0" xfId="0" applyFont="1" applyFill="1" applyBorder="1"/>
    <xf numFmtId="0" fontId="21" fillId="4" borderId="0" xfId="0" applyFont="1" applyFill="1" applyBorder="1" applyAlignment="1">
      <alignment horizontal="center"/>
    </xf>
    <xf numFmtId="0" fontId="19" fillId="4" borderId="7" xfId="0" applyFont="1" applyFill="1" applyBorder="1"/>
    <xf numFmtId="0" fontId="21" fillId="4" borderId="7" xfId="0" applyFont="1" applyFill="1" applyBorder="1" applyAlignment="1">
      <alignment horizontal="center"/>
    </xf>
    <xf numFmtId="0" fontId="33" fillId="0" borderId="0" xfId="0" applyFont="1" applyAlignment="1">
      <alignment wrapText="1"/>
    </xf>
    <xf numFmtId="0" fontId="22" fillId="0" borderId="8" xfId="0" applyFont="1" applyBorder="1"/>
    <xf numFmtId="0" fontId="19" fillId="0" borderId="8" xfId="0" applyFont="1" applyBorder="1"/>
    <xf numFmtId="0" fontId="21" fillId="0" borderId="8" xfId="0" applyFont="1" applyBorder="1" applyAlignment="1">
      <alignment horizontal="center"/>
    </xf>
    <xf numFmtId="0" fontId="5" fillId="5" borderId="0" xfId="3" quotePrefix="1" applyNumberFormat="1" applyFill="1" applyBorder="1" applyAlignment="1" applyProtection="1">
      <alignment horizontal="left" indent="2"/>
    </xf>
    <xf numFmtId="0" fontId="5" fillId="5" borderId="0" xfId="3" applyNumberFormat="1" applyFill="1" applyBorder="1" applyAlignment="1" applyProtection="1">
      <alignment horizontal="left" indent="2"/>
    </xf>
    <xf numFmtId="0" fontId="36" fillId="0" borderId="0" xfId="0" applyFont="1"/>
    <xf numFmtId="164" fontId="27" fillId="0" borderId="0" xfId="0" applyNumberFormat="1" applyFont="1" applyBorder="1" applyAlignment="1">
      <alignment horizontal="right"/>
    </xf>
    <xf numFmtId="164" fontId="27" fillId="0" borderId="7" xfId="0" applyNumberFormat="1" applyFont="1" applyBorder="1" applyAlignment="1">
      <alignment horizontal="right"/>
    </xf>
    <xf numFmtId="164" fontId="27" fillId="4" borderId="0" xfId="0" applyNumberFormat="1" applyFont="1" applyFill="1" applyBorder="1" applyAlignment="1">
      <alignment horizontal="right"/>
    </xf>
    <xf numFmtId="164" fontId="27" fillId="4" borderId="7" xfId="0" applyNumberFormat="1" applyFont="1" applyFill="1" applyBorder="1" applyAlignment="1">
      <alignment horizontal="right"/>
    </xf>
    <xf numFmtId="164" fontId="27" fillId="0" borderId="8" xfId="0" applyNumberFormat="1" applyFont="1" applyBorder="1" applyAlignment="1">
      <alignment horizontal="right"/>
    </xf>
    <xf numFmtId="164" fontId="27" fillId="4" borderId="5" xfId="0" applyNumberFormat="1" applyFont="1" applyFill="1" applyBorder="1" applyAlignment="1">
      <alignment horizontal="right"/>
    </xf>
    <xf numFmtId="164" fontId="23" fillId="0" borderId="0" xfId="0" applyNumberFormat="1" applyFont="1" applyAlignment="1">
      <alignment horizontal="right" vertical="center"/>
    </xf>
    <xf numFmtId="164" fontId="23" fillId="0" borderId="6" xfId="0" applyNumberFormat="1" applyFont="1" applyBorder="1" applyAlignment="1">
      <alignment horizontal="right" vertical="center"/>
    </xf>
    <xf numFmtId="164" fontId="23" fillId="4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4" borderId="6" xfId="0" applyNumberFormat="1" applyFont="1" applyFill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 wrapText="1"/>
    </xf>
    <xf numFmtId="164" fontId="23" fillId="4" borderId="0" xfId="0" applyNumberFormat="1" applyFont="1" applyFill="1" applyBorder="1" applyAlignment="1">
      <alignment horizontal="right" vertical="center" wrapText="1"/>
    </xf>
    <xf numFmtId="164" fontId="23" fillId="0" borderId="5" xfId="0" applyNumberFormat="1" applyFont="1" applyBorder="1" applyAlignment="1">
      <alignment horizontal="right" vertical="center" wrapText="1"/>
    </xf>
    <xf numFmtId="164" fontId="23" fillId="4" borderId="0" xfId="0" applyNumberFormat="1" applyFont="1" applyFill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165" fontId="23" fillId="4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4" borderId="6" xfId="0" applyNumberFormat="1" applyFont="1" applyFill="1" applyBorder="1" applyAlignment="1">
      <alignment horizontal="right" vertical="center"/>
    </xf>
    <xf numFmtId="165" fontId="23" fillId="0" borderId="6" xfId="0" applyNumberFormat="1" applyFont="1" applyBorder="1" applyAlignment="1">
      <alignment horizontal="right" vertical="center"/>
    </xf>
    <xf numFmtId="165" fontId="26" fillId="0" borderId="6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3" applyNumberFormat="1" applyFont="1" applyFill="1" applyBorder="1" applyAlignment="1" applyProtection="1">
      <alignment horizontal="right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</cellXfs>
  <cellStyles count="5">
    <cellStyle name="Col_Titulo" xfId="1"/>
    <cellStyle name="H1" xfId="2"/>
    <cellStyle name="Hiperligação" xfId="3" builtinId="8"/>
    <cellStyle name="Linha1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Grau de Abertura* do Complexo Agroflorestal e Pescas 2000-2015 </a:t>
            </a:r>
            <a:r>
              <a:rPr lang="pt-PT" sz="1100" b="0"/>
              <a:t>- preços correntes (%)</a:t>
            </a:r>
          </a:p>
        </c:rich>
      </c:tx>
      <c:layout>
        <c:manualLayout>
          <c:xMode val="edge"/>
          <c:yMode val="edge"/>
          <c:x val="0.21588108778069409"/>
          <c:y val="1.3267755944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71032666054777"/>
          <c:y val="0.13819095477386933"/>
          <c:w val="0.70136950564503275"/>
          <c:h val="0.56332023462194936"/>
        </c:manualLayout>
      </c:layout>
      <c:lineChart>
        <c:grouping val="standard"/>
        <c:varyColors val="0"/>
        <c:ser>
          <c:idx val="1"/>
          <c:order val="0"/>
          <c:tx>
            <c:strRef>
              <c:f>'quadro 4'!$B$13</c:f>
              <c:strCache>
                <c:ptCount val="1"/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'quadro 4'!$C$4:$R$4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2014E</c:v>
                </c:pt>
                <c:pt idx="15">
                  <c:v>2015E</c:v>
                </c:pt>
              </c:strCache>
            </c:strRef>
          </c:cat>
          <c:val>
            <c:numRef>
              <c:f>'quadro 4'!$C$13:$N$13</c:f>
            </c:numRef>
          </c:val>
          <c:smooth val="0"/>
        </c:ser>
        <c:ser>
          <c:idx val="0"/>
          <c:order val="1"/>
          <c:tx>
            <c:strRef>
              <c:f>'quadro 4'!$B$14</c:f>
              <c:strCache>
                <c:ptCount val="1"/>
                <c:pt idx="0">
                  <c:v>Economia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'quadro 4'!$C$4:$R$4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2014E</c:v>
                </c:pt>
                <c:pt idx="15">
                  <c:v>2015E</c:v>
                </c:pt>
              </c:strCache>
            </c:strRef>
          </c:cat>
          <c:val>
            <c:numRef>
              <c:f>'quadro 4'!$C$14:$R$14</c:f>
              <c:numCache>
                <c:formatCode>0.0</c:formatCode>
                <c:ptCount val="16"/>
                <c:pt idx="0">
                  <c:v>67.423390125527476</c:v>
                </c:pt>
                <c:pt idx="1">
                  <c:v>65.06406779621588</c:v>
                </c:pt>
                <c:pt idx="2">
                  <c:v>62.161053805440091</c:v>
                </c:pt>
                <c:pt idx="3">
                  <c:v>60.438267208089755</c:v>
                </c:pt>
                <c:pt idx="4">
                  <c:v>62.762980666956736</c:v>
                </c:pt>
                <c:pt idx="5">
                  <c:v>62.571805728012244</c:v>
                </c:pt>
                <c:pt idx="6">
                  <c:v>68.073036233693585</c:v>
                </c:pt>
                <c:pt idx="7">
                  <c:v>69.653079831203371</c:v>
                </c:pt>
                <c:pt idx="8">
                  <c:v>71.963328063325008</c:v>
                </c:pt>
                <c:pt idx="9">
                  <c:v>61.082277337828337</c:v>
                </c:pt>
                <c:pt idx="10">
                  <c:v>67.304849404277718</c:v>
                </c:pt>
                <c:pt idx="11">
                  <c:v>72.863880571035438</c:v>
                </c:pt>
                <c:pt idx="12">
                  <c:v>75.928961471025829</c:v>
                </c:pt>
                <c:pt idx="13">
                  <c:v>78.027344290848106</c:v>
                </c:pt>
                <c:pt idx="14">
                  <c:v>79.711336877187392</c:v>
                </c:pt>
                <c:pt idx="15">
                  <c:v>79.770610067129226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'quadro 4'!$B$12</c:f>
              <c:strCache>
                <c:ptCount val="1"/>
                <c:pt idx="0">
                  <c:v>Complexo Agroflorestal e Pescas </c:v>
                </c:pt>
              </c:strCache>
            </c:strRef>
          </c:tx>
          <c:marker>
            <c:symbol val="none"/>
          </c:marker>
          <c:cat>
            <c:strRef>
              <c:f>'quadro 4'!$C$4:$R$4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2014E</c:v>
                </c:pt>
                <c:pt idx="15">
                  <c:v>2015E</c:v>
                </c:pt>
              </c:strCache>
            </c:strRef>
          </c:cat>
          <c:val>
            <c:numRef>
              <c:f>'quadro 4'!$C$12:$R$12</c:f>
              <c:numCache>
                <c:formatCode>0.0</c:formatCode>
                <c:ptCount val="16"/>
                <c:pt idx="0">
                  <c:v>133.73237202797108</c:v>
                </c:pt>
                <c:pt idx="1">
                  <c:v>136.81140346580187</c:v>
                </c:pt>
                <c:pt idx="2">
                  <c:v>138.50030538207275</c:v>
                </c:pt>
                <c:pt idx="3">
                  <c:v>138.9058396047958</c:v>
                </c:pt>
                <c:pt idx="4">
                  <c:v>143.72403830734507</c:v>
                </c:pt>
                <c:pt idx="5">
                  <c:v>147.39987702183632</c:v>
                </c:pt>
                <c:pt idx="6">
                  <c:v>157.94845982306543</c:v>
                </c:pt>
                <c:pt idx="7">
                  <c:v>179.5657934494626</c:v>
                </c:pt>
                <c:pt idx="8">
                  <c:v>194.84198745578954</c:v>
                </c:pt>
                <c:pt idx="9">
                  <c:v>180.64441163664975</c:v>
                </c:pt>
                <c:pt idx="10">
                  <c:v>190.49914155034543</c:v>
                </c:pt>
                <c:pt idx="11">
                  <c:v>219.3556291240975</c:v>
                </c:pt>
                <c:pt idx="12">
                  <c:v>223.74564230668003</c:v>
                </c:pt>
                <c:pt idx="13">
                  <c:v>222.43888441078306</c:v>
                </c:pt>
                <c:pt idx="14">
                  <c:v>227.57929415887662</c:v>
                </c:pt>
                <c:pt idx="15">
                  <c:v>235.48595510491577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57664"/>
        <c:axId val="170115712"/>
      </c:lineChart>
      <c:catAx>
        <c:axId val="1291576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-2520000" vert="horz"/>
          <a:lstStyle/>
          <a:p>
            <a:pPr>
              <a:defRPr sz="85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01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11571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291576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</c:legendEntry>
      <c:layout>
        <c:manualLayout>
          <c:xMode val="edge"/>
          <c:yMode val="edge"/>
          <c:x val="0.14018798716185235"/>
          <c:y val="0.81352062690031179"/>
          <c:w val="0.79410287255759693"/>
          <c:h val="9.272957997367448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18</xdr:row>
      <xdr:rowOff>115164</xdr:rowOff>
    </xdr:from>
    <xdr:to>
      <xdr:col>15</xdr:col>
      <xdr:colOff>60612</xdr:colOff>
      <xdr:row>43</xdr:row>
      <xdr:rowOff>77932</xdr:rowOff>
    </xdr:to>
    <xdr:graphicFrame macro="">
      <xdr:nvGraphicFramePr>
        <xdr:cNvPr id="106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0.16199</cdr:x>
      <cdr:y>0.88441</cdr:y>
    </cdr:from>
    <cdr:to>
      <cdr:x>0.60238</cdr:x>
      <cdr:y>0.99731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85474" y="2848840"/>
          <a:ext cx="2407228" cy="363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PT" sz="800">
              <a:solidFill>
                <a:schemeClr val="tx1">
                  <a:lumMod val="75000"/>
                  <a:lumOff val="25000"/>
                </a:schemeClr>
              </a:solidFill>
            </a:rPr>
            <a:t>Fonte:</a:t>
          </a:r>
          <a:r>
            <a:rPr lang="pt-PT" sz="800" baseline="0">
              <a:solidFill>
                <a:schemeClr val="tx1">
                  <a:lumMod val="75000"/>
                  <a:lumOff val="25000"/>
                </a:schemeClr>
              </a:solidFill>
            </a:rPr>
            <a:t> Fonte: GPP, a partir de Contas Nacionais, INE</a:t>
          </a:r>
        </a:p>
        <a:p xmlns:a="http://schemas.openxmlformats.org/drawingml/2006/main">
          <a:r>
            <a:rPr lang="pt-PT" sz="800">
              <a:solidFill>
                <a:schemeClr val="tx1">
                  <a:lumMod val="75000"/>
                  <a:lumOff val="25000"/>
                </a:schemeClr>
              </a:solidFill>
            </a:rPr>
            <a:t>* Grau de Abertura = (IMP+EXP)/VAB*100</a:t>
          </a:r>
        </a:p>
        <a:p xmlns:a="http://schemas.openxmlformats.org/drawingml/2006/main">
          <a:endParaRPr lang="pt-PT" sz="8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0.7109375" style="1" customWidth="1"/>
    <col min="2" max="2" width="124.28515625" style="1" bestFit="1" customWidth="1"/>
    <col min="3" max="16384" width="9.140625" style="1"/>
  </cols>
  <sheetData>
    <row r="2" spans="2:2" ht="21" x14ac:dyDescent="0.35">
      <c r="B2" s="58" t="s">
        <v>0</v>
      </c>
    </row>
    <row r="4" spans="2:2" ht="24" customHeight="1" x14ac:dyDescent="0.2">
      <c r="B4" s="60" t="s">
        <v>49</v>
      </c>
    </row>
    <row r="5" spans="2:2" s="59" customFormat="1" ht="41.25" customHeight="1" x14ac:dyDescent="0.2">
      <c r="B5" s="79" t="s">
        <v>69</v>
      </c>
    </row>
    <row r="6" spans="2:2" s="59" customFormat="1" ht="41.25" customHeight="1" x14ac:dyDescent="0.2">
      <c r="B6" s="80" t="s">
        <v>70</v>
      </c>
    </row>
    <row r="7" spans="2:2" s="59" customFormat="1" ht="41.25" customHeight="1" x14ac:dyDescent="0.2">
      <c r="B7" s="80" t="s">
        <v>71</v>
      </c>
    </row>
    <row r="8" spans="2:2" s="59" customFormat="1" ht="41.25" customHeight="1" x14ac:dyDescent="0.2">
      <c r="B8" s="80" t="s">
        <v>72</v>
      </c>
    </row>
    <row r="9" spans="2:2" s="59" customFormat="1" ht="41.25" customHeight="1" x14ac:dyDescent="0.2">
      <c r="B9" s="80" t="s">
        <v>73</v>
      </c>
    </row>
    <row r="10" spans="2:2" s="59" customFormat="1" ht="41.25" customHeight="1" x14ac:dyDescent="0.2">
      <c r="B10" s="80" t="s">
        <v>83</v>
      </c>
    </row>
    <row r="11" spans="2:2" s="59" customFormat="1" ht="41.25" customHeight="1" x14ac:dyDescent="0.2">
      <c r="B11" s="80" t="s">
        <v>84</v>
      </c>
    </row>
    <row r="12" spans="2:2" s="59" customFormat="1" ht="41.25" customHeight="1" x14ac:dyDescent="0.2">
      <c r="B12" s="80" t="s">
        <v>74</v>
      </c>
    </row>
    <row r="13" spans="2:2" ht="39" customHeight="1" x14ac:dyDescent="0.2">
      <c r="B13" s="61" t="s">
        <v>1</v>
      </c>
    </row>
  </sheetData>
  <sheetProtection selectLockedCells="1" selectUnlockedCells="1"/>
  <hyperlinks>
    <hyperlink ref="B5" location="'quadro 1'!A1" display="Quadro 1: Importações, Exportações e Saldo do Complexo Agroflorestal e Pescas e o total da Economia 2000-2015 (preços correntes)"/>
    <hyperlink ref="B6" location="'quadro 2'!A1" display="Quadro 2: Taxa de crescimento média anual do comércio internacional do Complexo Agroflorestal e Pescas e Economia 2008-2015 (preços correntes)"/>
    <hyperlink ref="B8" location="'quadro 3'!A1" display="Quadro 3: Importância do comércio Agroflorestal e Pescas no Comércio Internacional 2000-2015  (preços correntes)"/>
    <hyperlink ref="B9" location="'quadro 4'!A1" display="Quadro 4: Grau de Abertura do Complexo Agroflorestal e Pescas 2000-2015"/>
    <hyperlink ref="B10" location="'quadro 5'!A1" display="Quadro 5: Orientação exportadora do Complexo Agroflorestal e Pescas 2000-2015"/>
    <hyperlink ref="B11" location="'quadro 6'!A1" display="Quadro 6: Grau de Autoaprovisionamento do Complexo Agroflorestal e Pescas 2000-2015"/>
    <hyperlink ref="B12" location="'quadro 7'!A1" display="Quadro 7: Taxa de Cobertura do Complexo Agroflorestal e Pescas e Economia 2000-2015"/>
    <hyperlink ref="B13" location="'nota metodológica'!A1" display="Nota metodológica"/>
    <hyperlink ref="B7" location="'quadro 2A'!A1" display="Quadro 2A: Taxa de crescimento média anual do comércio internacional do Complexo Agroflorestal e Pescas e Economia 2000-2015 (preços correntes)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33"/>
  <sheetViews>
    <sheetView showGridLines="0" zoomScale="110" zoomScaleNormal="110" workbookViewId="0">
      <selection activeCell="C5" sqref="C5"/>
    </sheetView>
  </sheetViews>
  <sheetFormatPr defaultRowHeight="12.75" x14ac:dyDescent="0.2"/>
  <cols>
    <col min="1" max="2" width="2.42578125" customWidth="1"/>
    <col min="3" max="3" width="100.28515625" customWidth="1"/>
  </cols>
  <sheetData>
    <row r="5" spans="3:3" ht="15" x14ac:dyDescent="0.25">
      <c r="C5" s="8" t="s">
        <v>25</v>
      </c>
    </row>
    <row r="6" spans="3:3" ht="15" x14ac:dyDescent="0.25">
      <c r="C6" s="8"/>
    </row>
    <row r="7" spans="3:3" ht="15.95" customHeight="1" x14ac:dyDescent="0.2">
      <c r="C7" s="9" t="s">
        <v>68</v>
      </c>
    </row>
    <row r="8" spans="3:3" ht="15.95" customHeight="1" x14ac:dyDescent="0.2">
      <c r="C8" s="37" t="s">
        <v>34</v>
      </c>
    </row>
    <row r="9" spans="3:3" ht="15.95" customHeight="1" x14ac:dyDescent="0.2">
      <c r="C9" s="2" t="s">
        <v>26</v>
      </c>
    </row>
    <row r="10" spans="3:3" ht="15.95" customHeight="1" x14ac:dyDescent="0.2">
      <c r="C10" s="2" t="s">
        <v>27</v>
      </c>
    </row>
    <row r="11" spans="3:3" ht="15.95" customHeight="1" x14ac:dyDescent="0.2">
      <c r="C11" s="2" t="s">
        <v>28</v>
      </c>
    </row>
    <row r="12" spans="3:3" ht="15.95" customHeight="1" x14ac:dyDescent="0.2">
      <c r="C12" s="2" t="s">
        <v>29</v>
      </c>
    </row>
    <row r="13" spans="3:3" ht="15.95" customHeight="1" x14ac:dyDescent="0.2">
      <c r="C13" s="37" t="s">
        <v>33</v>
      </c>
    </row>
    <row r="14" spans="3:3" ht="15.95" customHeight="1" x14ac:dyDescent="0.2">
      <c r="C14" s="1" t="s">
        <v>30</v>
      </c>
    </row>
    <row r="15" spans="3:3" ht="15.95" customHeight="1" x14ac:dyDescent="0.2">
      <c r="C15" s="2" t="s">
        <v>44</v>
      </c>
    </row>
    <row r="16" spans="3:3" ht="15.95" customHeight="1" x14ac:dyDescent="0.2">
      <c r="C16" s="2" t="s">
        <v>31</v>
      </c>
    </row>
    <row r="17" spans="3:3" ht="15.95" customHeight="1" x14ac:dyDescent="0.2">
      <c r="C17" s="2"/>
    </row>
    <row r="18" spans="3:3" ht="15.95" customHeight="1" x14ac:dyDescent="0.2">
      <c r="C18" s="66"/>
    </row>
    <row r="19" spans="3:3" ht="15.95" customHeight="1" x14ac:dyDescent="0.2">
      <c r="C19" s="66"/>
    </row>
    <row r="20" spans="3:3" ht="15.95" customHeight="1" x14ac:dyDescent="0.2">
      <c r="C20" s="67"/>
    </row>
    <row r="21" spans="3:3" ht="15.95" customHeight="1" x14ac:dyDescent="0.2">
      <c r="C21" s="68"/>
    </row>
    <row r="22" spans="3:3" ht="9.75" customHeight="1" x14ac:dyDescent="0.2">
      <c r="C22" s="68"/>
    </row>
    <row r="23" spans="3:3" ht="15.95" customHeight="1" x14ac:dyDescent="0.2">
      <c r="C23" s="67"/>
    </row>
    <row r="24" spans="3:3" ht="15.95" customHeight="1" x14ac:dyDescent="0.2">
      <c r="C24" s="68"/>
    </row>
    <row r="25" spans="3:3" ht="15.95" customHeight="1" x14ac:dyDescent="0.2">
      <c r="C25" s="68"/>
    </row>
    <row r="26" spans="3:3" ht="15.95" customHeight="1" x14ac:dyDescent="0.2">
      <c r="C26" s="68"/>
    </row>
    <row r="27" spans="3:3" ht="15.95" customHeight="1" x14ac:dyDescent="0.2">
      <c r="C27" s="67"/>
    </row>
    <row r="28" spans="3:3" ht="15.95" customHeight="1" x14ac:dyDescent="0.2">
      <c r="C28" s="67"/>
    </row>
    <row r="29" spans="3:3" x14ac:dyDescent="0.2">
      <c r="C29" s="67"/>
    </row>
    <row r="30" spans="3:3" x14ac:dyDescent="0.2">
      <c r="C30" s="66"/>
    </row>
    <row r="33" spans="4:4" x14ac:dyDescent="0.2">
      <c r="D33" s="15" t="s">
        <v>13</v>
      </c>
    </row>
  </sheetData>
  <sheetProtection selectLockedCells="1" selectUnlockedCells="1"/>
  <hyperlinks>
    <hyperlink ref="D33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zoomScaleNormal="100" workbookViewId="0">
      <selection activeCell="B5" sqref="B5:B7"/>
    </sheetView>
  </sheetViews>
  <sheetFormatPr defaultColWidth="9" defaultRowHeight="12.75" x14ac:dyDescent="0.2"/>
  <cols>
    <col min="1" max="1" width="3" style="11" customWidth="1"/>
    <col min="2" max="2" width="32.28515625" style="11" customWidth="1"/>
    <col min="3" max="3" width="8.28515625" style="11" customWidth="1"/>
    <col min="4" max="20" width="9" style="11" customWidth="1"/>
    <col min="21" max="16384" width="9" style="11"/>
  </cols>
  <sheetData>
    <row r="1" spans="1:19" ht="10.5" customHeight="1" x14ac:dyDescent="0.2"/>
    <row r="2" spans="1:19" s="17" customFormat="1" ht="18.75" x14ac:dyDescent="0.2">
      <c r="A2" s="11"/>
      <c r="B2" s="105" t="s">
        <v>61</v>
      </c>
      <c r="C2" s="105"/>
      <c r="D2" s="105"/>
      <c r="E2" s="105"/>
      <c r="F2" s="105"/>
      <c r="G2" s="105"/>
      <c r="H2" s="105"/>
      <c r="I2" s="105"/>
      <c r="J2" s="105"/>
    </row>
    <row r="3" spans="1:19" ht="14.25" x14ac:dyDescent="0.2">
      <c r="B3" s="18"/>
      <c r="S3" s="39" t="s">
        <v>45</v>
      </c>
    </row>
    <row r="4" spans="1:19" ht="21.75" customHeight="1" x14ac:dyDescent="0.2">
      <c r="B4" s="19"/>
      <c r="C4" s="19"/>
      <c r="D4" s="20">
        <v>2000</v>
      </c>
      <c r="E4" s="20">
        <v>2001</v>
      </c>
      <c r="F4" s="20">
        <v>2002</v>
      </c>
      <c r="G4" s="20">
        <v>2003</v>
      </c>
      <c r="H4" s="20">
        <v>2004</v>
      </c>
      <c r="I4" s="20">
        <v>2005</v>
      </c>
      <c r="J4" s="20">
        <v>2006</v>
      </c>
      <c r="K4" s="20">
        <v>2007</v>
      </c>
      <c r="L4" s="20">
        <v>2008</v>
      </c>
      <c r="M4" s="36">
        <v>2009</v>
      </c>
      <c r="N4" s="36">
        <v>2010</v>
      </c>
      <c r="O4" s="36">
        <v>2011</v>
      </c>
      <c r="P4" s="36">
        <v>2012</v>
      </c>
      <c r="Q4" s="36">
        <v>2013</v>
      </c>
      <c r="R4" s="36" t="s">
        <v>77</v>
      </c>
      <c r="S4" s="36" t="s">
        <v>78</v>
      </c>
    </row>
    <row r="5" spans="1:19" ht="15" customHeight="1" x14ac:dyDescent="0.2">
      <c r="B5" s="104" t="s">
        <v>51</v>
      </c>
      <c r="C5" s="21" t="s">
        <v>3</v>
      </c>
      <c r="D5" s="48">
        <v>1793.0059422911188</v>
      </c>
      <c r="E5" s="48">
        <v>2014.0156699254208</v>
      </c>
      <c r="F5" s="48">
        <v>1956.9561608195952</v>
      </c>
      <c r="G5" s="48">
        <v>1859.4184870146066</v>
      </c>
      <c r="H5" s="48">
        <v>1954.3594151877132</v>
      </c>
      <c r="I5" s="48">
        <v>1923.7529505051991</v>
      </c>
      <c r="J5" s="48">
        <v>1971.1318852122502</v>
      </c>
      <c r="K5" s="48">
        <v>2411.139137613925</v>
      </c>
      <c r="L5" s="48">
        <v>2712.2961214795955</v>
      </c>
      <c r="M5" s="48">
        <v>2210.9355393299943</v>
      </c>
      <c r="N5" s="48">
        <v>2506.6999999999998</v>
      </c>
      <c r="O5" s="48">
        <v>2751.9</v>
      </c>
      <c r="P5" s="48">
        <v>2686.2580000000003</v>
      </c>
      <c r="Q5" s="48">
        <v>2740.0970000000002</v>
      </c>
      <c r="R5" s="48">
        <v>2546.5964659955939</v>
      </c>
      <c r="S5" s="48">
        <v>2682.2301924635694</v>
      </c>
    </row>
    <row r="6" spans="1:19" ht="15" customHeight="1" x14ac:dyDescent="0.2">
      <c r="B6" s="104"/>
      <c r="C6" s="21" t="s">
        <v>4</v>
      </c>
      <c r="D6" s="48">
        <v>207.11515435473839</v>
      </c>
      <c r="E6" s="48">
        <v>280.11701409308108</v>
      </c>
      <c r="F6" s="48">
        <v>318.84176519863644</v>
      </c>
      <c r="G6" s="48">
        <v>331.96377606081336</v>
      </c>
      <c r="H6" s="48">
        <v>375.46236136546759</v>
      </c>
      <c r="I6" s="48">
        <v>396.1970278655217</v>
      </c>
      <c r="J6" s="48">
        <v>433.00604996096803</v>
      </c>
      <c r="K6" s="48">
        <v>471.34054332552699</v>
      </c>
      <c r="L6" s="48">
        <v>570.26138953942234</v>
      </c>
      <c r="M6" s="48">
        <v>603.59527712724446</v>
      </c>
      <c r="N6" s="48">
        <v>669.5</v>
      </c>
      <c r="O6" s="48">
        <v>679.8</v>
      </c>
      <c r="P6" s="48">
        <v>753.2170000000001</v>
      </c>
      <c r="Q6" s="48">
        <v>744.44200000000001</v>
      </c>
      <c r="R6" s="48">
        <v>873.138076059421</v>
      </c>
      <c r="S6" s="48">
        <v>951.92036373003452</v>
      </c>
    </row>
    <row r="7" spans="1:19" ht="15" customHeight="1" x14ac:dyDescent="0.2">
      <c r="B7" s="104"/>
      <c r="C7" s="22" t="s">
        <v>5</v>
      </c>
      <c r="D7" s="49">
        <v>-1585.8907879363803</v>
      </c>
      <c r="E7" s="49">
        <v>-1733.8986558323397</v>
      </c>
      <c r="F7" s="49">
        <v>-1638.1143956209587</v>
      </c>
      <c r="G7" s="49">
        <v>-1527.4547109537932</v>
      </c>
      <c r="H7" s="49">
        <v>-1578.8970538222457</v>
      </c>
      <c r="I7" s="49">
        <v>-1527.5559226396774</v>
      </c>
      <c r="J7" s="49">
        <v>-1538.1258352512821</v>
      </c>
      <c r="K7" s="49">
        <v>-1939.7985942883979</v>
      </c>
      <c r="L7" s="49">
        <v>-2142.0347319401731</v>
      </c>
      <c r="M7" s="49">
        <v>-1607.3402622027497</v>
      </c>
      <c r="N7" s="49">
        <v>-1837.1999999999998</v>
      </c>
      <c r="O7" s="49">
        <v>-2072.1000000000004</v>
      </c>
      <c r="P7" s="49">
        <v>-1933.0410000000002</v>
      </c>
      <c r="Q7" s="49">
        <v>-1995.6550000000002</v>
      </c>
      <c r="R7" s="49">
        <v>-1673.4583899361728</v>
      </c>
      <c r="S7" s="49">
        <v>-1730.3098287335349</v>
      </c>
    </row>
    <row r="8" spans="1:19" ht="15" customHeight="1" x14ac:dyDescent="0.2">
      <c r="B8" s="104" t="s">
        <v>52</v>
      </c>
      <c r="C8" s="21" t="s">
        <v>3</v>
      </c>
      <c r="D8" s="48">
        <v>119.37678356411647</v>
      </c>
      <c r="E8" s="48">
        <v>121.89921666514067</v>
      </c>
      <c r="F8" s="48">
        <v>118.29394759917878</v>
      </c>
      <c r="G8" s="48">
        <v>116.24504323259839</v>
      </c>
      <c r="H8" s="48">
        <v>132.83319959965823</v>
      </c>
      <c r="I8" s="48">
        <v>134.31719409184853</v>
      </c>
      <c r="J8" s="48">
        <v>209.05634498203804</v>
      </c>
      <c r="K8" s="48">
        <v>231.35713722557364</v>
      </c>
      <c r="L8" s="48">
        <v>227.26307004677525</v>
      </c>
      <c r="M8" s="48">
        <v>268.25243865838843</v>
      </c>
      <c r="N8" s="48">
        <v>277.10000000000002</v>
      </c>
      <c r="O8" s="48">
        <v>281.2</v>
      </c>
      <c r="P8" s="48">
        <v>273.77699999999999</v>
      </c>
      <c r="Q8" s="48">
        <v>281.64299999999997</v>
      </c>
      <c r="R8" s="48">
        <v>309.90230289150861</v>
      </c>
      <c r="S8" s="48">
        <v>358.59224762911936</v>
      </c>
    </row>
    <row r="9" spans="1:19" ht="15" customHeight="1" x14ac:dyDescent="0.2">
      <c r="B9" s="104"/>
      <c r="C9" s="21" t="s">
        <v>4</v>
      </c>
      <c r="D9" s="48">
        <v>85.603901529907006</v>
      </c>
      <c r="E9" s="48">
        <v>82.141995843590081</v>
      </c>
      <c r="F9" s="48">
        <v>88.206041394608775</v>
      </c>
      <c r="G9" s="48">
        <v>86.119613686233407</v>
      </c>
      <c r="H9" s="48">
        <v>101.15501681142928</v>
      </c>
      <c r="I9" s="48">
        <v>83.678429370068855</v>
      </c>
      <c r="J9" s="48">
        <v>108.82306115014308</v>
      </c>
      <c r="K9" s="48">
        <v>119.38330852632475</v>
      </c>
      <c r="L9" s="48">
        <v>163.32709194205913</v>
      </c>
      <c r="M9" s="48">
        <v>151.41761176164454</v>
      </c>
      <c r="N9" s="48">
        <v>168.2</v>
      </c>
      <c r="O9" s="48">
        <v>191.4</v>
      </c>
      <c r="P9" s="48">
        <v>182.35599999999999</v>
      </c>
      <c r="Q9" s="48">
        <v>161.898</v>
      </c>
      <c r="R9" s="48">
        <v>179.79798451415076</v>
      </c>
      <c r="S9" s="48">
        <v>212.08055123800131</v>
      </c>
    </row>
    <row r="10" spans="1:19" ht="15" customHeight="1" x14ac:dyDescent="0.2">
      <c r="B10" s="104"/>
      <c r="C10" s="22" t="s">
        <v>5</v>
      </c>
      <c r="D10" s="49">
        <v>-33.772882034209459</v>
      </c>
      <c r="E10" s="49">
        <v>-39.75722082155059</v>
      </c>
      <c r="F10" s="49">
        <v>-30.087906204570004</v>
      </c>
      <c r="G10" s="49">
        <v>-30.125429546364984</v>
      </c>
      <c r="H10" s="49">
        <v>-31.678182788228952</v>
      </c>
      <c r="I10" s="49">
        <v>-50.63876472177968</v>
      </c>
      <c r="J10" s="49">
        <v>-100.23328383189497</v>
      </c>
      <c r="K10" s="49">
        <v>-111.97382869924888</v>
      </c>
      <c r="L10" s="49">
        <v>-63.935978104716128</v>
      </c>
      <c r="M10" s="49">
        <v>-116.83482689674389</v>
      </c>
      <c r="N10" s="49">
        <v>-108.90000000000003</v>
      </c>
      <c r="O10" s="49">
        <v>-89.799999999999983</v>
      </c>
      <c r="P10" s="49">
        <v>-91.420999999999992</v>
      </c>
      <c r="Q10" s="49">
        <v>-119.74499999999998</v>
      </c>
      <c r="R10" s="49">
        <v>-130.10431837735786</v>
      </c>
      <c r="S10" s="49">
        <v>-146.51169639111805</v>
      </c>
    </row>
    <row r="11" spans="1:19" ht="15" customHeight="1" x14ac:dyDescent="0.2">
      <c r="B11" s="104" t="s">
        <v>37</v>
      </c>
      <c r="C11" s="21" t="s">
        <v>3</v>
      </c>
      <c r="D11" s="48">
        <v>3644.9830000000002</v>
      </c>
      <c r="E11" s="48">
        <v>3904.2649999999999</v>
      </c>
      <c r="F11" s="48">
        <v>3911.366</v>
      </c>
      <c r="G11" s="48">
        <v>3941.9630000000002</v>
      </c>
      <c r="H11" s="48">
        <v>4166.6239999999998</v>
      </c>
      <c r="I11" s="48">
        <v>4187.5649999999996</v>
      </c>
      <c r="J11" s="48">
        <v>4730.2269999999999</v>
      </c>
      <c r="K11" s="48">
        <v>5144.7020000000002</v>
      </c>
      <c r="L11" s="48">
        <v>5596.393</v>
      </c>
      <c r="M11" s="48">
        <v>5334.3360000000002</v>
      </c>
      <c r="N11" s="48">
        <v>5577.1880000000001</v>
      </c>
      <c r="O11" s="48">
        <v>6052.4040000000005</v>
      </c>
      <c r="P11" s="48">
        <v>5841.6239999999998</v>
      </c>
      <c r="Q11" s="48">
        <v>6097.0330000000004</v>
      </c>
      <c r="R11" s="48">
        <v>6058.3934416497705</v>
      </c>
      <c r="S11" s="48">
        <v>6261.339399323535</v>
      </c>
    </row>
    <row r="12" spans="1:19" ht="15" customHeight="1" x14ac:dyDescent="0.2">
      <c r="B12" s="104" t="s">
        <v>8</v>
      </c>
      <c r="C12" s="21" t="s">
        <v>4</v>
      </c>
      <c r="D12" s="48">
        <v>1761.3909999999998</v>
      </c>
      <c r="E12" s="48">
        <v>1799.588</v>
      </c>
      <c r="F12" s="48">
        <v>1981.6280000000002</v>
      </c>
      <c r="G12" s="48">
        <v>2021.521</v>
      </c>
      <c r="H12" s="48">
        <v>2146.7139999999999</v>
      </c>
      <c r="I12" s="48">
        <v>2341.0419999999999</v>
      </c>
      <c r="J12" s="48">
        <v>2723.1059999999998</v>
      </c>
      <c r="K12" s="48">
        <v>3206.5159999999996</v>
      </c>
      <c r="L12" s="48">
        <v>3611.0760000000005</v>
      </c>
      <c r="M12" s="48">
        <v>3345.67</v>
      </c>
      <c r="N12" s="48">
        <v>3619.7040000000002</v>
      </c>
      <c r="O12" s="48">
        <v>4077.2930000000001</v>
      </c>
      <c r="P12" s="48">
        <v>4302.5230000000001</v>
      </c>
      <c r="Q12" s="48">
        <v>4743.9690000000001</v>
      </c>
      <c r="R12" s="48">
        <v>5010.4192983386492</v>
      </c>
      <c r="S12" s="48">
        <v>5221.7688340342775</v>
      </c>
    </row>
    <row r="13" spans="1:19" ht="15" customHeight="1" x14ac:dyDescent="0.2">
      <c r="B13" s="104"/>
      <c r="C13" s="22" t="s">
        <v>5</v>
      </c>
      <c r="D13" s="49">
        <v>-1883.5920000000003</v>
      </c>
      <c r="E13" s="49">
        <v>-2104.6769999999997</v>
      </c>
      <c r="F13" s="49">
        <v>-1929.7379999999998</v>
      </c>
      <c r="G13" s="49">
        <v>-1920.4420000000002</v>
      </c>
      <c r="H13" s="49">
        <v>-2019.9099999999999</v>
      </c>
      <c r="I13" s="49">
        <v>-1846.5229999999997</v>
      </c>
      <c r="J13" s="49">
        <v>-2007.1210000000001</v>
      </c>
      <c r="K13" s="49">
        <v>-1938.1860000000006</v>
      </c>
      <c r="L13" s="49">
        <v>-1985.3169999999996</v>
      </c>
      <c r="M13" s="49">
        <v>-1988.6660000000002</v>
      </c>
      <c r="N13" s="49">
        <v>-1957.4839999999999</v>
      </c>
      <c r="O13" s="49">
        <v>-1975.1110000000003</v>
      </c>
      <c r="P13" s="49">
        <v>-1539.1009999999997</v>
      </c>
      <c r="Q13" s="49">
        <v>-1353.0640000000003</v>
      </c>
      <c r="R13" s="49">
        <v>-1047.9741433111212</v>
      </c>
      <c r="S13" s="49">
        <v>-1039.5705652892575</v>
      </c>
    </row>
    <row r="14" spans="1:19" ht="15" customHeight="1" x14ac:dyDescent="0.2">
      <c r="B14" s="104" t="s">
        <v>53</v>
      </c>
      <c r="C14" s="21" t="s">
        <v>3</v>
      </c>
      <c r="D14" s="48">
        <v>271.17627414476493</v>
      </c>
      <c r="E14" s="48">
        <v>239.28011340943829</v>
      </c>
      <c r="F14" s="48">
        <v>224.56789158122578</v>
      </c>
      <c r="G14" s="48">
        <v>207.7214697527952</v>
      </c>
      <c r="H14" s="48">
        <v>176.61138521262816</v>
      </c>
      <c r="I14" s="48">
        <v>157.81885540295247</v>
      </c>
      <c r="J14" s="48">
        <v>145.70376980571163</v>
      </c>
      <c r="K14" s="48">
        <v>196.16872516050137</v>
      </c>
      <c r="L14" s="48">
        <v>187.85180847362929</v>
      </c>
      <c r="M14" s="48">
        <v>124.96802201161725</v>
      </c>
      <c r="N14" s="48">
        <v>188.2</v>
      </c>
      <c r="O14" s="48">
        <v>215.8</v>
      </c>
      <c r="P14" s="48">
        <v>207.73</v>
      </c>
      <c r="Q14" s="48">
        <v>263.74799999999999</v>
      </c>
      <c r="R14" s="48">
        <v>265.86794753507172</v>
      </c>
      <c r="S14" s="48">
        <v>242.79069446016365</v>
      </c>
    </row>
    <row r="15" spans="1:19" ht="15" customHeight="1" x14ac:dyDescent="0.2">
      <c r="B15" s="104"/>
      <c r="C15" s="21" t="s">
        <v>4</v>
      </c>
      <c r="D15" s="48">
        <v>67.299944115354606</v>
      </c>
      <c r="E15" s="48">
        <v>88.402990063328815</v>
      </c>
      <c r="F15" s="48">
        <v>80.950193406754835</v>
      </c>
      <c r="G15" s="48">
        <v>105.12661025295327</v>
      </c>
      <c r="H15" s="48">
        <v>115.93562182310313</v>
      </c>
      <c r="I15" s="48">
        <v>114.3245427644096</v>
      </c>
      <c r="J15" s="48">
        <v>122.80488888888891</v>
      </c>
      <c r="K15" s="48">
        <v>145.59714814814816</v>
      </c>
      <c r="L15" s="48">
        <v>170.63251851851854</v>
      </c>
      <c r="M15" s="48">
        <v>74.959111111111113</v>
      </c>
      <c r="N15" s="48">
        <v>102.9</v>
      </c>
      <c r="O15" s="48">
        <v>121.4</v>
      </c>
      <c r="P15" s="48">
        <v>106.226</v>
      </c>
      <c r="Q15" s="48">
        <v>122.315</v>
      </c>
      <c r="R15" s="48">
        <v>96.259232858222674</v>
      </c>
      <c r="S15" s="48">
        <v>51.196307121731756</v>
      </c>
    </row>
    <row r="16" spans="1:19" ht="15" customHeight="1" x14ac:dyDescent="0.2">
      <c r="B16" s="104"/>
      <c r="C16" s="22" t="s">
        <v>5</v>
      </c>
      <c r="D16" s="49">
        <v>-203.87633002941033</v>
      </c>
      <c r="E16" s="49">
        <v>-150.87712334610947</v>
      </c>
      <c r="F16" s="49">
        <v>-143.61769817447095</v>
      </c>
      <c r="G16" s="49">
        <v>-102.59485949984193</v>
      </c>
      <c r="H16" s="49">
        <v>-60.675763389525031</v>
      </c>
      <c r="I16" s="49">
        <v>-43.494312638542866</v>
      </c>
      <c r="J16" s="49">
        <v>-22.898880916822719</v>
      </c>
      <c r="K16" s="49">
        <v>-50.571577012353202</v>
      </c>
      <c r="L16" s="49">
        <v>-17.219289955110753</v>
      </c>
      <c r="M16" s="49">
        <v>-50.008910900506137</v>
      </c>
      <c r="N16" s="49">
        <v>-85.299999999999983</v>
      </c>
      <c r="O16" s="49">
        <v>-94.4</v>
      </c>
      <c r="P16" s="49">
        <v>-101.50399999999999</v>
      </c>
      <c r="Q16" s="49">
        <v>-141.43299999999999</v>
      </c>
      <c r="R16" s="49">
        <v>-169.60871467684905</v>
      </c>
      <c r="S16" s="49">
        <v>-191.59438733843189</v>
      </c>
    </row>
    <row r="17" spans="2:20" ht="15" customHeight="1" x14ac:dyDescent="0.2">
      <c r="B17" s="104" t="s">
        <v>39</v>
      </c>
      <c r="C17" s="21" t="s">
        <v>3</v>
      </c>
      <c r="D17" s="48">
        <v>1449.1959999999999</v>
      </c>
      <c r="E17" s="48">
        <v>1510.6279999999999</v>
      </c>
      <c r="F17" s="48">
        <v>1503.88</v>
      </c>
      <c r="G17" s="48">
        <v>1460.4469999999999</v>
      </c>
      <c r="H17" s="48">
        <v>1539.376</v>
      </c>
      <c r="I17" s="48">
        <v>1556.502</v>
      </c>
      <c r="J17" s="48">
        <v>1659.4459999999999</v>
      </c>
      <c r="K17" s="48">
        <v>1813.2950000000001</v>
      </c>
      <c r="L17" s="48">
        <v>1797.32</v>
      </c>
      <c r="M17" s="48">
        <v>1580.1379999999999</v>
      </c>
      <c r="N17" s="48">
        <v>1743.634</v>
      </c>
      <c r="O17" s="48">
        <v>1737.106</v>
      </c>
      <c r="P17" s="48">
        <v>1552.848</v>
      </c>
      <c r="Q17" s="48">
        <v>1585.424</v>
      </c>
      <c r="R17" s="48">
        <v>1697.9819929886448</v>
      </c>
      <c r="S17" s="48">
        <v>1793.3072927726132</v>
      </c>
    </row>
    <row r="18" spans="2:20" ht="15" customHeight="1" x14ac:dyDescent="0.2">
      <c r="B18" s="104"/>
      <c r="C18" s="21" t="s">
        <v>4</v>
      </c>
      <c r="D18" s="48">
        <v>2654.366</v>
      </c>
      <c r="E18" s="48">
        <v>2527.6090000000004</v>
      </c>
      <c r="F18" s="48">
        <v>2575.4110000000001</v>
      </c>
      <c r="G18" s="48">
        <v>2628.1489999999999</v>
      </c>
      <c r="H18" s="48">
        <v>2627.163</v>
      </c>
      <c r="I18" s="48">
        <v>2632.0410000000002</v>
      </c>
      <c r="J18" s="48">
        <v>2930.7379999999998</v>
      </c>
      <c r="K18" s="48">
        <v>3090.384</v>
      </c>
      <c r="L18" s="48">
        <v>2999.8289999999997</v>
      </c>
      <c r="M18" s="48">
        <v>2652.855</v>
      </c>
      <c r="N18" s="48">
        <v>3202.7390000000005</v>
      </c>
      <c r="O18" s="48">
        <v>3389.7640000000001</v>
      </c>
      <c r="P18" s="48">
        <v>3476.1679999999997</v>
      </c>
      <c r="Q18" s="48">
        <v>3630.6909999999998</v>
      </c>
      <c r="R18" s="48">
        <v>3701.7608276524002</v>
      </c>
      <c r="S18" s="48">
        <v>3962.3388382109597</v>
      </c>
    </row>
    <row r="19" spans="2:20" ht="15" customHeight="1" x14ac:dyDescent="0.2">
      <c r="B19" s="104"/>
      <c r="C19" s="22" t="s">
        <v>5</v>
      </c>
      <c r="D19" s="49">
        <v>1205.17</v>
      </c>
      <c r="E19" s="49">
        <v>1016.9810000000004</v>
      </c>
      <c r="F19" s="49">
        <v>1071.5309999999999</v>
      </c>
      <c r="G19" s="49">
        <v>1167.702</v>
      </c>
      <c r="H19" s="49">
        <v>1087.787</v>
      </c>
      <c r="I19" s="49">
        <v>1075.5390000000002</v>
      </c>
      <c r="J19" s="49">
        <v>1271.2919999999999</v>
      </c>
      <c r="K19" s="49">
        <v>1277.0889999999999</v>
      </c>
      <c r="L19" s="49">
        <v>1202.5089999999998</v>
      </c>
      <c r="M19" s="49">
        <v>1072.7170000000001</v>
      </c>
      <c r="N19" s="49">
        <v>1459.1050000000005</v>
      </c>
      <c r="O19" s="49">
        <v>1652.6580000000001</v>
      </c>
      <c r="P19" s="49">
        <v>1923.3199999999997</v>
      </c>
      <c r="Q19" s="49">
        <v>2045.2669999999998</v>
      </c>
      <c r="R19" s="49">
        <v>2003.7788346637553</v>
      </c>
      <c r="S19" s="49">
        <v>2169.0315454383463</v>
      </c>
    </row>
    <row r="20" spans="2:20" ht="15" customHeight="1" x14ac:dyDescent="0.2">
      <c r="B20" s="104" t="s">
        <v>54</v>
      </c>
      <c r="C20" s="21" t="s">
        <v>3</v>
      </c>
      <c r="D20" s="48">
        <v>2183.5590000000002</v>
      </c>
      <c r="E20" s="48">
        <v>2375.1949999999997</v>
      </c>
      <c r="F20" s="48">
        <v>2299.8179999999998</v>
      </c>
      <c r="G20" s="48">
        <v>2183.3850000000002</v>
      </c>
      <c r="H20" s="48">
        <v>2263.8039999999996</v>
      </c>
      <c r="I20" s="48">
        <v>2215.8890000000001</v>
      </c>
      <c r="J20" s="48">
        <v>2325.8919999999998</v>
      </c>
      <c r="K20" s="48">
        <v>2838.665</v>
      </c>
      <c r="L20" s="48">
        <v>3127.4110000000001</v>
      </c>
      <c r="M20" s="48">
        <v>2604.1560000000004</v>
      </c>
      <c r="N20" s="48">
        <v>2971.9999999999995</v>
      </c>
      <c r="O20" s="48">
        <v>3248.9</v>
      </c>
      <c r="P20" s="48">
        <v>3167.7650000000003</v>
      </c>
      <c r="Q20" s="48">
        <v>3285.4880000000003</v>
      </c>
      <c r="R20" s="48">
        <v>3122.3667164221742</v>
      </c>
      <c r="S20" s="48">
        <v>3283.6131345528524</v>
      </c>
    </row>
    <row r="21" spans="2:20" ht="15" customHeight="1" x14ac:dyDescent="0.2">
      <c r="B21" s="104"/>
      <c r="C21" s="21" t="s">
        <v>4</v>
      </c>
      <c r="D21" s="48">
        <v>360.01900000000001</v>
      </c>
      <c r="E21" s="48">
        <v>450.66200000000003</v>
      </c>
      <c r="F21" s="48">
        <v>487.99800000000005</v>
      </c>
      <c r="G21" s="48">
        <v>523.21</v>
      </c>
      <c r="H21" s="48">
        <v>592.553</v>
      </c>
      <c r="I21" s="48">
        <v>594.20000000000016</v>
      </c>
      <c r="J21" s="48">
        <v>664.63400000000001</v>
      </c>
      <c r="K21" s="48">
        <v>736.32099999999991</v>
      </c>
      <c r="L21" s="48">
        <v>904.221</v>
      </c>
      <c r="M21" s="48">
        <v>829.97200000000009</v>
      </c>
      <c r="N21" s="48">
        <v>940.6</v>
      </c>
      <c r="O21" s="48">
        <v>992.59999999999991</v>
      </c>
      <c r="P21" s="48">
        <v>1041.799</v>
      </c>
      <c r="Q21" s="48">
        <v>1028.655</v>
      </c>
      <c r="R21" s="48">
        <v>1149.1952934317944</v>
      </c>
      <c r="S21" s="48">
        <v>1215.1972220897676</v>
      </c>
      <c r="T21" s="16"/>
    </row>
    <row r="22" spans="2:20" ht="15" customHeight="1" x14ac:dyDescent="0.2">
      <c r="B22" s="104"/>
      <c r="C22" s="22" t="s">
        <v>5</v>
      </c>
      <c r="D22" s="49">
        <v>-1823.5400000000002</v>
      </c>
      <c r="E22" s="49">
        <v>-1924.5329999999997</v>
      </c>
      <c r="F22" s="49">
        <v>-1811.8199999999997</v>
      </c>
      <c r="G22" s="49">
        <v>-1660.1750000000002</v>
      </c>
      <c r="H22" s="49">
        <v>-1671.2509999999997</v>
      </c>
      <c r="I22" s="49">
        <v>-1621.6889999999999</v>
      </c>
      <c r="J22" s="49">
        <v>-1661.2579999999998</v>
      </c>
      <c r="K22" s="49">
        <v>-2102.3440000000001</v>
      </c>
      <c r="L22" s="49">
        <v>-2223.19</v>
      </c>
      <c r="M22" s="49">
        <v>-1774.1840000000002</v>
      </c>
      <c r="N22" s="49">
        <v>-2031.3999999999996</v>
      </c>
      <c r="O22" s="49">
        <v>-2256.3000000000002</v>
      </c>
      <c r="P22" s="49">
        <v>-2125.9660000000003</v>
      </c>
      <c r="Q22" s="49">
        <v>-2256.8330000000005</v>
      </c>
      <c r="R22" s="49">
        <v>-1973.1714229903798</v>
      </c>
      <c r="S22" s="49">
        <v>-2068.4159124630851</v>
      </c>
    </row>
    <row r="23" spans="2:20" ht="15" customHeight="1" x14ac:dyDescent="0.2">
      <c r="B23" s="104" t="s">
        <v>55</v>
      </c>
      <c r="C23" s="21" t="s">
        <v>3</v>
      </c>
      <c r="D23" s="48">
        <v>5437.9889422911192</v>
      </c>
      <c r="E23" s="48">
        <v>5918.2806699254206</v>
      </c>
      <c r="F23" s="48">
        <v>5868.3221608195954</v>
      </c>
      <c r="G23" s="48">
        <v>5801.381487014607</v>
      </c>
      <c r="H23" s="48">
        <v>6120.983415187713</v>
      </c>
      <c r="I23" s="48">
        <v>6111.3179505051985</v>
      </c>
      <c r="J23" s="48">
        <v>6701.3588852122502</v>
      </c>
      <c r="K23" s="48">
        <v>7555.8411376139247</v>
      </c>
      <c r="L23" s="48">
        <v>8308.689121479596</v>
      </c>
      <c r="M23" s="48">
        <v>7545.271539329995</v>
      </c>
      <c r="N23" s="48">
        <v>8083.8879999999999</v>
      </c>
      <c r="O23" s="48">
        <v>8804.3040000000001</v>
      </c>
      <c r="P23" s="48">
        <v>8527.8819999999996</v>
      </c>
      <c r="Q23" s="48">
        <v>8837.130000000001</v>
      </c>
      <c r="R23" s="48">
        <v>8604.9899076453639</v>
      </c>
      <c r="S23" s="48">
        <v>8943.5695917871053</v>
      </c>
    </row>
    <row r="24" spans="2:20" ht="15" customHeight="1" x14ac:dyDescent="0.2">
      <c r="B24" s="104"/>
      <c r="C24" s="21" t="s">
        <v>4</v>
      </c>
      <c r="D24" s="48">
        <v>1968.5061543547383</v>
      </c>
      <c r="E24" s="48">
        <v>2079.705014093081</v>
      </c>
      <c r="F24" s="48">
        <v>2300.4697651986367</v>
      </c>
      <c r="G24" s="48">
        <v>2353.4847760608131</v>
      </c>
      <c r="H24" s="48">
        <v>2522.1763613654675</v>
      </c>
      <c r="I24" s="48">
        <v>2737.2390278655216</v>
      </c>
      <c r="J24" s="48">
        <v>3156.1120499609679</v>
      </c>
      <c r="K24" s="48">
        <v>3677.8565433255267</v>
      </c>
      <c r="L24" s="48">
        <v>4181.3373895394225</v>
      </c>
      <c r="M24" s="48">
        <v>3949.2652771272446</v>
      </c>
      <c r="N24" s="48">
        <v>4289.2039999999997</v>
      </c>
      <c r="O24" s="48">
        <v>4757.0929999999998</v>
      </c>
      <c r="P24" s="48">
        <v>5055.74</v>
      </c>
      <c r="Q24" s="48">
        <v>5488.4110000000001</v>
      </c>
      <c r="R24" s="48">
        <v>5883.5573743980704</v>
      </c>
      <c r="S24" s="48">
        <v>6173.6891977643118</v>
      </c>
      <c r="T24" s="16"/>
    </row>
    <row r="25" spans="2:20" ht="15" customHeight="1" x14ac:dyDescent="0.2">
      <c r="B25" s="104"/>
      <c r="C25" s="22" t="s">
        <v>5</v>
      </c>
      <c r="D25" s="49">
        <v>-3469.4827879363811</v>
      </c>
      <c r="E25" s="49">
        <v>-3838.5756558323396</v>
      </c>
      <c r="F25" s="49">
        <v>-3567.8523956209588</v>
      </c>
      <c r="G25" s="49">
        <v>-3447.8967109537939</v>
      </c>
      <c r="H25" s="49">
        <v>-3598.8070538222455</v>
      </c>
      <c r="I25" s="49">
        <v>-3374.0789226396769</v>
      </c>
      <c r="J25" s="49">
        <v>-3545.2468352512824</v>
      </c>
      <c r="K25" s="49">
        <v>-3877.9845942883981</v>
      </c>
      <c r="L25" s="49">
        <v>-4127.3517319401735</v>
      </c>
      <c r="M25" s="49">
        <v>-3596.0062622027503</v>
      </c>
      <c r="N25" s="49">
        <v>-3794.6840000000002</v>
      </c>
      <c r="O25" s="49">
        <v>-4047.2110000000002</v>
      </c>
      <c r="P25" s="49">
        <v>-3472.1419999999998</v>
      </c>
      <c r="Q25" s="49">
        <v>-3348.719000000001</v>
      </c>
      <c r="R25" s="49">
        <v>-2721.4325332472936</v>
      </c>
      <c r="S25" s="49">
        <v>-2769.8803940227936</v>
      </c>
    </row>
    <row r="26" spans="2:20" ht="15" customHeight="1" x14ac:dyDescent="0.2">
      <c r="B26" s="108" t="s">
        <v>56</v>
      </c>
      <c r="C26" s="21" t="s">
        <v>3</v>
      </c>
      <c r="D26" s="48">
        <v>5557.3657258552357</v>
      </c>
      <c r="E26" s="48">
        <v>6040.1798865905612</v>
      </c>
      <c r="F26" s="48">
        <v>5986.6161084187743</v>
      </c>
      <c r="G26" s="48">
        <v>5917.6265302472057</v>
      </c>
      <c r="H26" s="48">
        <v>6253.8166147873717</v>
      </c>
      <c r="I26" s="48">
        <v>6245.6351445970467</v>
      </c>
      <c r="J26" s="48">
        <v>6910.4152301942886</v>
      </c>
      <c r="K26" s="48">
        <v>7787.1982748394985</v>
      </c>
      <c r="L26" s="48">
        <v>8535.9521915263704</v>
      </c>
      <c r="M26" s="48">
        <v>7813.5239779883832</v>
      </c>
      <c r="N26" s="48">
        <v>8360.9879999999994</v>
      </c>
      <c r="O26" s="48">
        <v>9085.5040000000008</v>
      </c>
      <c r="P26" s="48">
        <v>8801.6589999999997</v>
      </c>
      <c r="Q26" s="48">
        <v>9118.773000000001</v>
      </c>
      <c r="R26" s="48">
        <v>8914.8922105368729</v>
      </c>
      <c r="S26" s="48">
        <v>9302.1618394162251</v>
      </c>
    </row>
    <row r="27" spans="2:20" ht="15" customHeight="1" x14ac:dyDescent="0.2">
      <c r="B27" s="109"/>
      <c r="C27" s="21" t="s">
        <v>4</v>
      </c>
      <c r="D27" s="48">
        <v>2054.1100558846451</v>
      </c>
      <c r="E27" s="48">
        <v>2161.8470099366709</v>
      </c>
      <c r="F27" s="48">
        <v>2388.6758065932454</v>
      </c>
      <c r="G27" s="48">
        <v>2439.6043897470468</v>
      </c>
      <c r="H27" s="48">
        <v>2623.3313781768966</v>
      </c>
      <c r="I27" s="48">
        <v>2820.9174572355905</v>
      </c>
      <c r="J27" s="48">
        <v>3264.9351111111109</v>
      </c>
      <c r="K27" s="48">
        <v>3797.2398518518512</v>
      </c>
      <c r="L27" s="48">
        <v>4344.6644814814817</v>
      </c>
      <c r="M27" s="48">
        <v>4100.6828888888895</v>
      </c>
      <c r="N27" s="48">
        <v>4457.4039999999995</v>
      </c>
      <c r="O27" s="48">
        <v>4948.4929999999995</v>
      </c>
      <c r="P27" s="48">
        <v>5238.0959999999995</v>
      </c>
      <c r="Q27" s="48">
        <v>5650.3090000000002</v>
      </c>
      <c r="R27" s="48">
        <v>6063.3553589122212</v>
      </c>
      <c r="S27" s="48">
        <v>6385.7697490023129</v>
      </c>
      <c r="T27" s="64"/>
    </row>
    <row r="28" spans="2:20" ht="15" customHeight="1" x14ac:dyDescent="0.2">
      <c r="B28" s="110"/>
      <c r="C28" s="22" t="s">
        <v>5</v>
      </c>
      <c r="D28" s="49">
        <v>-3503.2556699705906</v>
      </c>
      <c r="E28" s="49">
        <v>-3878.3328766538903</v>
      </c>
      <c r="F28" s="49">
        <v>-3597.9403018255289</v>
      </c>
      <c r="G28" s="49">
        <v>-3478.0221405001589</v>
      </c>
      <c r="H28" s="49">
        <v>-3630.4852366104751</v>
      </c>
      <c r="I28" s="49">
        <v>-3424.7176873614562</v>
      </c>
      <c r="J28" s="49">
        <v>-3645.4801190831777</v>
      </c>
      <c r="K28" s="49">
        <v>-3989.9584229876473</v>
      </c>
      <c r="L28" s="49">
        <v>-4191.2877100448886</v>
      </c>
      <c r="M28" s="49">
        <v>-3712.8410890994937</v>
      </c>
      <c r="N28" s="49">
        <v>-3903.5839999999998</v>
      </c>
      <c r="O28" s="49">
        <v>-4137.0110000000013</v>
      </c>
      <c r="P28" s="49">
        <v>-3563.5630000000001</v>
      </c>
      <c r="Q28" s="49">
        <v>-3468.4640000000009</v>
      </c>
      <c r="R28" s="49">
        <v>-2851.5368516246517</v>
      </c>
      <c r="S28" s="49">
        <v>-2916.3920904139122</v>
      </c>
    </row>
    <row r="29" spans="2:20" ht="15" customHeight="1" x14ac:dyDescent="0.2">
      <c r="B29" s="104" t="s">
        <v>57</v>
      </c>
      <c r="C29" s="21" t="s">
        <v>3</v>
      </c>
      <c r="D29" s="48">
        <v>1720.3722741447648</v>
      </c>
      <c r="E29" s="48">
        <v>1749.9081134094381</v>
      </c>
      <c r="F29" s="48">
        <v>1728.4478915812258</v>
      </c>
      <c r="G29" s="48">
        <v>1668.1684697527951</v>
      </c>
      <c r="H29" s="48">
        <v>1715.9873852126282</v>
      </c>
      <c r="I29" s="48">
        <v>1714.3208554029525</v>
      </c>
      <c r="J29" s="48">
        <v>1805.1497698057115</v>
      </c>
      <c r="K29" s="48">
        <v>2009.4637251605013</v>
      </c>
      <c r="L29" s="48">
        <v>1985.1718084736292</v>
      </c>
      <c r="M29" s="48">
        <v>1705.1060220116171</v>
      </c>
      <c r="N29" s="48">
        <v>1931.8340000000001</v>
      </c>
      <c r="O29" s="48">
        <v>1952.9059999999999</v>
      </c>
      <c r="P29" s="48">
        <v>1760.578</v>
      </c>
      <c r="Q29" s="48">
        <v>1849.172</v>
      </c>
      <c r="R29" s="48">
        <v>1963.8499405237167</v>
      </c>
      <c r="S29" s="48">
        <v>2036.0979872327769</v>
      </c>
    </row>
    <row r="30" spans="2:20" ht="15" customHeight="1" x14ac:dyDescent="0.2">
      <c r="B30" s="104"/>
      <c r="C30" s="21" t="s">
        <v>4</v>
      </c>
      <c r="D30" s="48">
        <v>2721.6659441153547</v>
      </c>
      <c r="E30" s="48">
        <v>2616.011990063329</v>
      </c>
      <c r="F30" s="48">
        <v>2656.3611934067549</v>
      </c>
      <c r="G30" s="48">
        <v>2733.2756102529534</v>
      </c>
      <c r="H30" s="48">
        <v>2743.0986218231033</v>
      </c>
      <c r="I30" s="48">
        <v>2746.3655427644098</v>
      </c>
      <c r="J30" s="48">
        <v>3053.5428888888887</v>
      </c>
      <c r="K30" s="48">
        <v>3235.9811481481483</v>
      </c>
      <c r="L30" s="48">
        <v>3170.4615185185185</v>
      </c>
      <c r="M30" s="48">
        <v>2727.8141111111113</v>
      </c>
      <c r="N30" s="48">
        <v>3305.6390000000006</v>
      </c>
      <c r="O30" s="48">
        <v>3511.1640000000002</v>
      </c>
      <c r="P30" s="48">
        <v>3582.3939999999998</v>
      </c>
      <c r="Q30" s="48">
        <v>3753.0059999999999</v>
      </c>
      <c r="R30" s="48">
        <v>3798.0200605106229</v>
      </c>
      <c r="S30" s="48">
        <v>4013.5351453326916</v>
      </c>
    </row>
    <row r="31" spans="2:20" ht="15" customHeight="1" x14ac:dyDescent="0.2">
      <c r="B31" s="104"/>
      <c r="C31" s="22" t="s">
        <v>5</v>
      </c>
      <c r="D31" s="49">
        <v>1001.2936699705899</v>
      </c>
      <c r="E31" s="49">
        <v>866.10387665389089</v>
      </c>
      <c r="F31" s="49">
        <v>927.91330182552906</v>
      </c>
      <c r="G31" s="49">
        <v>1065.1071405001583</v>
      </c>
      <c r="H31" s="49">
        <v>1027.1112366104751</v>
      </c>
      <c r="I31" s="49">
        <v>1032.0446873614574</v>
      </c>
      <c r="J31" s="49">
        <v>1248.3931190831772</v>
      </c>
      <c r="K31" s="49">
        <v>1226.517422987647</v>
      </c>
      <c r="L31" s="49">
        <v>1185.2897100448893</v>
      </c>
      <c r="M31" s="49">
        <v>1022.7080890994941</v>
      </c>
      <c r="N31" s="49">
        <v>1373.8050000000005</v>
      </c>
      <c r="O31" s="49">
        <v>1558.2580000000003</v>
      </c>
      <c r="P31" s="49">
        <v>1821.8159999999998</v>
      </c>
      <c r="Q31" s="49">
        <v>1903.8339999999998</v>
      </c>
      <c r="R31" s="49">
        <v>1834.1701199869062</v>
      </c>
      <c r="S31" s="49">
        <v>1977.4371580999148</v>
      </c>
    </row>
    <row r="32" spans="2:20" ht="15" customHeight="1" x14ac:dyDescent="0.2">
      <c r="B32" s="104" t="s">
        <v>58</v>
      </c>
      <c r="C32" s="21" t="s">
        <v>3</v>
      </c>
      <c r="D32" s="48">
        <v>7277.7380000000003</v>
      </c>
      <c r="E32" s="48">
        <v>7790.0879999999997</v>
      </c>
      <c r="F32" s="48">
        <v>7715.0640000000003</v>
      </c>
      <c r="G32" s="48">
        <v>7585.795000000001</v>
      </c>
      <c r="H32" s="48">
        <v>7969.8040000000001</v>
      </c>
      <c r="I32" s="48">
        <v>7959.9559999999992</v>
      </c>
      <c r="J32" s="48">
        <v>8715.5650000000005</v>
      </c>
      <c r="K32" s="48">
        <v>9796.6620000000003</v>
      </c>
      <c r="L32" s="48">
        <v>10521.124</v>
      </c>
      <c r="M32" s="48">
        <v>9518.630000000001</v>
      </c>
      <c r="N32" s="48">
        <v>10292.822</v>
      </c>
      <c r="O32" s="48">
        <v>11038.41</v>
      </c>
      <c r="P32" s="48">
        <v>10562.236999999999</v>
      </c>
      <c r="Q32" s="48">
        <v>10967.945000000002</v>
      </c>
      <c r="R32" s="48">
        <v>10878.742151060589</v>
      </c>
      <c r="S32" s="48">
        <v>11338.259826649002</v>
      </c>
    </row>
    <row r="33" spans="2:19" ht="15" customHeight="1" x14ac:dyDescent="0.2">
      <c r="B33" s="104"/>
      <c r="C33" s="21" t="s">
        <v>4</v>
      </c>
      <c r="D33" s="48">
        <v>4775.7759999999998</v>
      </c>
      <c r="E33" s="48">
        <v>4777.8590000000004</v>
      </c>
      <c r="F33" s="48">
        <v>5045.0370000000003</v>
      </c>
      <c r="G33" s="48">
        <v>5172.88</v>
      </c>
      <c r="H33" s="48">
        <v>5366.43</v>
      </c>
      <c r="I33" s="48">
        <v>5567.2830000000004</v>
      </c>
      <c r="J33" s="48">
        <v>6318.4779999999992</v>
      </c>
      <c r="K33" s="48">
        <v>7033.2209999999995</v>
      </c>
      <c r="L33" s="48">
        <v>7515.1260000000002</v>
      </c>
      <c r="M33" s="48">
        <v>6828.4970000000012</v>
      </c>
      <c r="N33" s="48">
        <v>7763.0429999999997</v>
      </c>
      <c r="O33" s="48">
        <v>8459.6569999999992</v>
      </c>
      <c r="P33" s="48">
        <v>8820.49</v>
      </c>
      <c r="Q33" s="48">
        <v>9403.3150000000005</v>
      </c>
      <c r="R33" s="48">
        <v>9861.3754194228441</v>
      </c>
      <c r="S33" s="48">
        <v>10399.304894335004</v>
      </c>
    </row>
    <row r="34" spans="2:19" ht="15" customHeight="1" x14ac:dyDescent="0.2">
      <c r="B34" s="104"/>
      <c r="C34" s="22" t="s">
        <v>5</v>
      </c>
      <c r="D34" s="49">
        <v>-2501.9620000000004</v>
      </c>
      <c r="E34" s="49">
        <v>-3012.2289999999994</v>
      </c>
      <c r="F34" s="49">
        <v>-2670.027</v>
      </c>
      <c r="G34" s="49">
        <v>-2412.9150000000009</v>
      </c>
      <c r="H34" s="49">
        <v>-2603.3739999999998</v>
      </c>
      <c r="I34" s="49">
        <v>-2392.6729999999989</v>
      </c>
      <c r="J34" s="49">
        <v>-2397.0870000000014</v>
      </c>
      <c r="K34" s="49">
        <v>-2763.4410000000007</v>
      </c>
      <c r="L34" s="49">
        <v>-3005.9979999999996</v>
      </c>
      <c r="M34" s="49">
        <v>-2690.1329999999998</v>
      </c>
      <c r="N34" s="49">
        <v>-2529.7790000000005</v>
      </c>
      <c r="O34" s="49">
        <v>-2578.7530000000006</v>
      </c>
      <c r="P34" s="49">
        <v>-1741.7469999999994</v>
      </c>
      <c r="Q34" s="49">
        <v>-1564.630000000001</v>
      </c>
      <c r="R34" s="49">
        <v>-1017.366731637745</v>
      </c>
      <c r="S34" s="49">
        <v>-938.95493231399814</v>
      </c>
    </row>
    <row r="35" spans="2:19" ht="15" customHeight="1" x14ac:dyDescent="0.2">
      <c r="B35" s="104" t="s">
        <v>11</v>
      </c>
      <c r="C35" s="21" t="s">
        <v>3</v>
      </c>
      <c r="D35" s="48">
        <v>44453.944000000003</v>
      </c>
      <c r="E35" s="48">
        <v>45286.793000000005</v>
      </c>
      <c r="F35" s="48">
        <v>44189.752</v>
      </c>
      <c r="G35" s="48">
        <v>43299.732999999993</v>
      </c>
      <c r="H35" s="48">
        <v>47869.712</v>
      </c>
      <c r="I35" s="48">
        <v>50245.669000000002</v>
      </c>
      <c r="J35" s="48">
        <v>55730.987000000008</v>
      </c>
      <c r="K35" s="48">
        <v>59348.874000000003</v>
      </c>
      <c r="L35" s="48">
        <v>63824.426000000007</v>
      </c>
      <c r="M35" s="48">
        <v>51069.676000000007</v>
      </c>
      <c r="N35" s="48">
        <v>58011.286000000007</v>
      </c>
      <c r="O35" s="48">
        <v>58324.501999999993</v>
      </c>
      <c r="P35" s="48">
        <v>55171.839999999997</v>
      </c>
      <c r="Q35" s="48">
        <v>56129.968999999997</v>
      </c>
      <c r="R35" s="48">
        <v>58268.840000000004</v>
      </c>
      <c r="S35" s="48">
        <v>59708.822</v>
      </c>
    </row>
    <row r="36" spans="2:19" ht="15" customHeight="1" x14ac:dyDescent="0.2">
      <c r="B36" s="104"/>
      <c r="C36" s="21" t="s">
        <v>4</v>
      </c>
      <c r="D36" s="48">
        <v>27981.546999999999</v>
      </c>
      <c r="E36" s="48">
        <v>28578.677</v>
      </c>
      <c r="F36" s="48">
        <v>29461.410999999996</v>
      </c>
      <c r="G36" s="48">
        <v>30141.406999999999</v>
      </c>
      <c r="H36" s="48">
        <v>31473.173000000003</v>
      </c>
      <c r="I36" s="48">
        <v>32163.761000000006</v>
      </c>
      <c r="J36" s="48">
        <v>37317.477999999996</v>
      </c>
      <c r="K36" s="48">
        <v>39925.187000000005</v>
      </c>
      <c r="L36" s="48">
        <v>40411.279999999992</v>
      </c>
      <c r="M36" s="48">
        <v>33603.470999999998</v>
      </c>
      <c r="N36" s="48">
        <v>39021.242999999995</v>
      </c>
      <c r="O36" s="48">
        <v>44470.813999999998</v>
      </c>
      <c r="P36" s="48">
        <v>46833.06</v>
      </c>
      <c r="Q36" s="48">
        <v>49270.040999999997</v>
      </c>
      <c r="R36" s="48">
        <v>50285.869000000006</v>
      </c>
      <c r="S36" s="48">
        <v>52167.172000000006</v>
      </c>
    </row>
    <row r="37" spans="2:19" ht="15" customHeight="1" x14ac:dyDescent="0.2">
      <c r="B37" s="104"/>
      <c r="C37" s="22" t="s">
        <v>5</v>
      </c>
      <c r="D37" s="49">
        <v>-16472.397000000004</v>
      </c>
      <c r="E37" s="49">
        <v>-16708.116000000005</v>
      </c>
      <c r="F37" s="49">
        <v>-14728.341000000004</v>
      </c>
      <c r="G37" s="49">
        <v>-13158.325999999994</v>
      </c>
      <c r="H37" s="49">
        <v>-16396.538999999997</v>
      </c>
      <c r="I37" s="49">
        <v>-18081.907999999996</v>
      </c>
      <c r="J37" s="49">
        <v>-18413.509000000013</v>
      </c>
      <c r="K37" s="49">
        <v>-19423.686999999998</v>
      </c>
      <c r="L37" s="49">
        <v>-23413.146000000015</v>
      </c>
      <c r="M37" s="49">
        <v>-17466.205000000009</v>
      </c>
      <c r="N37" s="49">
        <v>-18990.043000000012</v>
      </c>
      <c r="O37" s="49">
        <v>-13853.687999999995</v>
      </c>
      <c r="P37" s="49">
        <v>-8338.7799999999988</v>
      </c>
      <c r="Q37" s="49">
        <v>-6859.9279999999999</v>
      </c>
      <c r="R37" s="49">
        <v>-7982.9709999999977</v>
      </c>
      <c r="S37" s="49">
        <v>-7541.6499999999942</v>
      </c>
    </row>
    <row r="38" spans="2:19" ht="15" customHeight="1" x14ac:dyDescent="0.2">
      <c r="B38" s="106" t="s">
        <v>12</v>
      </c>
      <c r="C38" s="33" t="s">
        <v>3</v>
      </c>
      <c r="D38" s="50">
        <v>50400.586000000003</v>
      </c>
      <c r="E38" s="50">
        <v>51125.576000000001</v>
      </c>
      <c r="F38" s="50">
        <v>50228.366999999998</v>
      </c>
      <c r="G38" s="50">
        <v>49235.692999999999</v>
      </c>
      <c r="H38" s="50">
        <v>54104.997999999992</v>
      </c>
      <c r="I38" s="50">
        <v>56857.191000000006</v>
      </c>
      <c r="J38" s="50">
        <v>63433.807999999997</v>
      </c>
      <c r="K38" s="50">
        <v>67813.600000000006</v>
      </c>
      <c r="L38" s="50">
        <v>73048.088000000003</v>
      </c>
      <c r="M38" s="50">
        <v>59655.131999999998</v>
      </c>
      <c r="N38" s="50">
        <v>67350.603000000003</v>
      </c>
      <c r="O38" s="50">
        <v>67951.935999999987</v>
      </c>
      <c r="P38" s="50">
        <v>64358.994000000006</v>
      </c>
      <c r="Q38" s="50">
        <v>65572.706999999995</v>
      </c>
      <c r="R38" s="50">
        <v>68801.349000000002</v>
      </c>
      <c r="S38" s="50">
        <v>70819.686000000002</v>
      </c>
    </row>
    <row r="39" spans="2:19" ht="15" customHeight="1" x14ac:dyDescent="0.2">
      <c r="B39" s="104"/>
      <c r="C39" s="21" t="s">
        <v>4</v>
      </c>
      <c r="D39" s="51">
        <v>36215.752</v>
      </c>
      <c r="E39" s="51">
        <v>37249.335000000006</v>
      </c>
      <c r="F39" s="51">
        <v>38432.822999999997</v>
      </c>
      <c r="G39" s="51">
        <v>39099.837</v>
      </c>
      <c r="H39" s="51">
        <v>41527.936000000002</v>
      </c>
      <c r="I39" s="51">
        <v>42414.58</v>
      </c>
      <c r="J39" s="51">
        <v>49736.739999999991</v>
      </c>
      <c r="K39" s="51">
        <v>54405.069000000003</v>
      </c>
      <c r="L39" s="51">
        <v>55674.57499999999</v>
      </c>
      <c r="M39" s="51">
        <v>47512.618000000002</v>
      </c>
      <c r="N39" s="51">
        <v>53750.885999999999</v>
      </c>
      <c r="O39" s="51">
        <v>60409.868999999992</v>
      </c>
      <c r="P39" s="51">
        <v>63503.834999999999</v>
      </c>
      <c r="Q39" s="51">
        <v>67283.926999999996</v>
      </c>
      <c r="R39" s="51">
        <v>69454.930999999997</v>
      </c>
      <c r="S39" s="51">
        <v>72296.459999999992</v>
      </c>
    </row>
    <row r="40" spans="2:19" ht="15" customHeight="1" x14ac:dyDescent="0.2">
      <c r="B40" s="107"/>
      <c r="C40" s="34" t="s">
        <v>5</v>
      </c>
      <c r="D40" s="49">
        <v>-14184.834000000003</v>
      </c>
      <c r="E40" s="49">
        <v>-13876.240999999995</v>
      </c>
      <c r="F40" s="49">
        <v>-11795.544000000002</v>
      </c>
      <c r="G40" s="49">
        <v>-10135.856</v>
      </c>
      <c r="H40" s="49">
        <v>-12577.061999999991</v>
      </c>
      <c r="I40" s="49">
        <v>-14442.611000000004</v>
      </c>
      <c r="J40" s="49">
        <v>-13697.068000000007</v>
      </c>
      <c r="K40" s="49">
        <v>-13408.531000000003</v>
      </c>
      <c r="L40" s="49">
        <v>-17373.513000000014</v>
      </c>
      <c r="M40" s="49">
        <v>-12142.513999999996</v>
      </c>
      <c r="N40" s="49">
        <v>-13599.717000000004</v>
      </c>
      <c r="O40" s="49">
        <v>-7542.0669999999955</v>
      </c>
      <c r="P40" s="49">
        <v>-855.15900000000693</v>
      </c>
      <c r="Q40" s="49">
        <v>1711.2200000000012</v>
      </c>
      <c r="R40" s="49">
        <v>653.58199999999488</v>
      </c>
      <c r="S40" s="49">
        <v>1476.7739999999903</v>
      </c>
    </row>
    <row r="41" spans="2:19" x14ac:dyDescent="0.2">
      <c r="B41" s="11" t="s">
        <v>59</v>
      </c>
    </row>
    <row r="43" spans="2:19" x14ac:dyDescent="0.2">
      <c r="B43" s="81" t="s">
        <v>62</v>
      </c>
    </row>
    <row r="44" spans="2:19" x14ac:dyDescent="0.2">
      <c r="B44" s="11" t="s">
        <v>79</v>
      </c>
    </row>
    <row r="45" spans="2:19" x14ac:dyDescent="0.2">
      <c r="B45" s="14" t="s">
        <v>60</v>
      </c>
    </row>
    <row r="46" spans="2:19" x14ac:dyDescent="0.2">
      <c r="M46" s="15"/>
    </row>
    <row r="47" spans="2:19" ht="28.5" customHeight="1" x14ac:dyDescent="0.2">
      <c r="B47" s="103" t="s">
        <v>75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 x14ac:dyDescent="0.2">
      <c r="R48" s="63" t="s">
        <v>13</v>
      </c>
      <c r="S48" s="65"/>
    </row>
  </sheetData>
  <sheetProtection selectLockedCells="1" selectUnlockedCells="1"/>
  <mergeCells count="14">
    <mergeCell ref="B47:S47"/>
    <mergeCell ref="B17:B19"/>
    <mergeCell ref="B2:J2"/>
    <mergeCell ref="B5:B7"/>
    <mergeCell ref="B8:B10"/>
    <mergeCell ref="B11:B13"/>
    <mergeCell ref="B14:B16"/>
    <mergeCell ref="B38:B40"/>
    <mergeCell ref="B20:B22"/>
    <mergeCell ref="B23:B25"/>
    <mergeCell ref="B26:B28"/>
    <mergeCell ref="B29:B31"/>
    <mergeCell ref="B32:B34"/>
    <mergeCell ref="B35:B37"/>
  </mergeCells>
  <hyperlinks>
    <hyperlink ref="R48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showGridLines="0" zoomScale="110" zoomScaleNormal="110" workbookViewId="0">
      <pane ySplit="5" topLeftCell="A6" activePane="bottomLeft" state="frozen"/>
      <selection pane="bottomLeft" activeCell="B3" sqref="B3:D3"/>
    </sheetView>
  </sheetViews>
  <sheetFormatPr defaultColWidth="9" defaultRowHeight="12.75" x14ac:dyDescent="0.2"/>
  <cols>
    <col min="1" max="1" width="9" style="11"/>
    <col min="2" max="2" width="36" style="11" customWidth="1"/>
    <col min="3" max="4" width="20.7109375" style="11" customWidth="1"/>
    <col min="5" max="5" width="9" style="11"/>
    <col min="6" max="7" width="25.140625" style="11" customWidth="1"/>
    <col min="8" max="16384" width="9" style="11"/>
  </cols>
  <sheetData>
    <row r="3" spans="2:7" ht="48.75" customHeight="1" x14ac:dyDescent="0.2">
      <c r="B3" s="111" t="s">
        <v>63</v>
      </c>
      <c r="C3" s="112"/>
      <c r="D3" s="112"/>
    </row>
    <row r="4" spans="2:7" x14ac:dyDescent="0.2">
      <c r="D4" s="47" t="s">
        <v>14</v>
      </c>
      <c r="G4" s="47"/>
    </row>
    <row r="5" spans="2:7" ht="23.65" customHeight="1" x14ac:dyDescent="0.2">
      <c r="B5" s="12"/>
      <c r="C5" s="12" t="s">
        <v>15</v>
      </c>
      <c r="D5" s="12" t="s">
        <v>16</v>
      </c>
    </row>
    <row r="6" spans="2:7" ht="20.100000000000001" customHeight="1" x14ac:dyDescent="0.2">
      <c r="B6" s="52" t="s">
        <v>36</v>
      </c>
      <c r="C6" s="53">
        <v>-0.15911532880623636</v>
      </c>
      <c r="D6" s="53">
        <v>7.5943636556364158</v>
      </c>
    </row>
    <row r="7" spans="2:7" ht="20.100000000000001" customHeight="1" x14ac:dyDescent="0.2">
      <c r="B7" s="54" t="s">
        <v>48</v>
      </c>
      <c r="C7" s="55">
        <v>6.7323333350640224</v>
      </c>
      <c r="D7" s="55">
        <v>3.8020875704193546</v>
      </c>
    </row>
    <row r="8" spans="2:7" ht="20.100000000000001" customHeight="1" x14ac:dyDescent="0.2">
      <c r="B8" s="56" t="s">
        <v>37</v>
      </c>
      <c r="C8" s="53">
        <v>1.6168146906591963</v>
      </c>
      <c r="D8" s="53">
        <v>5.4102884738608248</v>
      </c>
    </row>
    <row r="9" spans="2:7" ht="20.100000000000001" customHeight="1" x14ac:dyDescent="0.2">
      <c r="B9" s="54" t="s">
        <v>38</v>
      </c>
      <c r="C9" s="55">
        <v>3.7329348465371615</v>
      </c>
      <c r="D9" s="55">
        <v>-15.800216194668748</v>
      </c>
    </row>
    <row r="10" spans="2:7" ht="20.100000000000001" customHeight="1" x14ac:dyDescent="0.2">
      <c r="B10" s="56" t="s">
        <v>39</v>
      </c>
      <c r="C10" s="53">
        <v>-3.1924929700366533E-2</v>
      </c>
      <c r="D10" s="53">
        <v>4.0554941578761161</v>
      </c>
    </row>
    <row r="11" spans="2:7" ht="20.100000000000001" customHeight="1" x14ac:dyDescent="0.2">
      <c r="B11" s="54" t="s">
        <v>40</v>
      </c>
      <c r="C11" s="55">
        <v>1.2355696609340105</v>
      </c>
      <c r="D11" s="55">
        <v>5.6559255502023342</v>
      </c>
    </row>
    <row r="12" spans="2:7" ht="20.100000000000001" customHeight="1" x14ac:dyDescent="0.2">
      <c r="B12" s="57" t="s">
        <v>41</v>
      </c>
      <c r="C12" s="53">
        <v>0.36250921062432884</v>
      </c>
      <c r="D12" s="53">
        <v>3.4258803585940578</v>
      </c>
    </row>
    <row r="13" spans="2:7" ht="20.100000000000001" customHeight="1" x14ac:dyDescent="0.2">
      <c r="B13" s="54" t="s">
        <v>50</v>
      </c>
      <c r="C13" s="55">
        <v>1.0742690802869159</v>
      </c>
      <c r="D13" s="55">
        <v>4.749649351457097</v>
      </c>
    </row>
    <row r="14" spans="2:7" ht="20.100000000000001" customHeight="1" x14ac:dyDescent="0.2">
      <c r="B14" s="56" t="s">
        <v>11</v>
      </c>
      <c r="C14" s="53">
        <v>-0.94771189261532163</v>
      </c>
      <c r="D14" s="53">
        <v>3.7151257408736926</v>
      </c>
    </row>
    <row r="15" spans="2:7" ht="20.100000000000001" customHeight="1" x14ac:dyDescent="0.2">
      <c r="B15" s="54" t="s">
        <v>12</v>
      </c>
      <c r="C15" s="55">
        <v>-0.44160705157519908</v>
      </c>
      <c r="D15" s="55">
        <v>3.802685378964088</v>
      </c>
    </row>
    <row r="16" spans="2:7" x14ac:dyDescent="0.2">
      <c r="B16" s="81" t="s">
        <v>62</v>
      </c>
      <c r="C16" s="13"/>
      <c r="D16" s="13"/>
    </row>
    <row r="17" spans="2:4" x14ac:dyDescent="0.2">
      <c r="B17" s="14" t="s">
        <v>60</v>
      </c>
      <c r="C17" s="13"/>
      <c r="D17" s="13"/>
    </row>
    <row r="18" spans="2:4" ht="12.75" customHeight="1" x14ac:dyDescent="0.2">
      <c r="C18" s="13"/>
      <c r="D18" s="13"/>
    </row>
    <row r="19" spans="2:4" ht="12.75" customHeight="1" x14ac:dyDescent="0.2">
      <c r="D19" s="62" t="s">
        <v>13</v>
      </c>
    </row>
    <row r="20" spans="2:4" ht="12.75" customHeight="1" x14ac:dyDescent="0.2">
      <c r="C20" s="13"/>
      <c r="D20" s="13"/>
    </row>
    <row r="21" spans="2:4" ht="12.75" customHeight="1" x14ac:dyDescent="0.2">
      <c r="C21" s="13"/>
      <c r="D21" s="13"/>
    </row>
    <row r="22" spans="2:4" x14ac:dyDescent="0.2">
      <c r="C22" s="13"/>
      <c r="D22" s="13"/>
    </row>
    <row r="23" spans="2:4" x14ac:dyDescent="0.2">
      <c r="C23" s="13"/>
      <c r="D23" s="15"/>
    </row>
    <row r="24" spans="2:4" ht="12.75" customHeight="1" x14ac:dyDescent="0.2">
      <c r="C24" s="13"/>
      <c r="D24" s="13"/>
    </row>
    <row r="25" spans="2:4" x14ac:dyDescent="0.2">
      <c r="C25" s="16"/>
      <c r="D25" s="16"/>
    </row>
    <row r="26" spans="2:4" x14ac:dyDescent="0.2">
      <c r="C26" s="16"/>
      <c r="D26" s="16"/>
    </row>
  </sheetData>
  <sheetProtection selectLockedCells="1" selectUnlockedCells="1"/>
  <mergeCells count="1">
    <mergeCell ref="B3:D3"/>
  </mergeCells>
  <hyperlinks>
    <hyperlink ref="D19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zoomScale="110" zoomScaleNormal="110" workbookViewId="0">
      <pane ySplit="5" topLeftCell="A6" activePane="bottomLeft" state="frozen"/>
      <selection pane="bottomLeft" activeCell="B3" sqref="B3:D3"/>
    </sheetView>
  </sheetViews>
  <sheetFormatPr defaultColWidth="9" defaultRowHeight="12.75" x14ac:dyDescent="0.2"/>
  <cols>
    <col min="1" max="1" width="9" style="11"/>
    <col min="2" max="2" width="36" style="11" customWidth="1"/>
    <col min="3" max="4" width="20.7109375" style="11" customWidth="1"/>
    <col min="5" max="16384" width="9" style="11"/>
  </cols>
  <sheetData>
    <row r="3" spans="2:4" ht="48.75" customHeight="1" x14ac:dyDescent="0.2">
      <c r="B3" s="111" t="s">
        <v>64</v>
      </c>
      <c r="C3" s="112"/>
      <c r="D3" s="112"/>
    </row>
    <row r="4" spans="2:4" x14ac:dyDescent="0.2">
      <c r="D4" s="47" t="s">
        <v>14</v>
      </c>
    </row>
    <row r="5" spans="2:4" ht="23.65" customHeight="1" x14ac:dyDescent="0.2">
      <c r="B5" s="12"/>
      <c r="C5" s="12" t="s">
        <v>15</v>
      </c>
      <c r="D5" s="12" t="s">
        <v>16</v>
      </c>
    </row>
    <row r="6" spans="2:4" ht="20.100000000000001" customHeight="1" x14ac:dyDescent="0.2">
      <c r="B6" s="52" t="s">
        <v>36</v>
      </c>
      <c r="C6" s="53">
        <v>2.7214058475470093</v>
      </c>
      <c r="D6" s="53">
        <v>10.702964098845968</v>
      </c>
    </row>
    <row r="7" spans="2:4" ht="20.100000000000001" customHeight="1" x14ac:dyDescent="0.2">
      <c r="B7" s="54" t="s">
        <v>48</v>
      </c>
      <c r="C7" s="55">
        <v>7.6082085924903398</v>
      </c>
      <c r="D7" s="55">
        <v>6.2348850520479671</v>
      </c>
    </row>
    <row r="8" spans="2:4" ht="20.100000000000001" customHeight="1" x14ac:dyDescent="0.2">
      <c r="B8" s="56" t="s">
        <v>37</v>
      </c>
      <c r="C8" s="53">
        <v>3.6727891202413154</v>
      </c>
      <c r="D8" s="53">
        <v>7.5137783702400096</v>
      </c>
    </row>
    <row r="9" spans="2:4" ht="20.100000000000001" customHeight="1" x14ac:dyDescent="0.2">
      <c r="B9" s="54" t="s">
        <v>38</v>
      </c>
      <c r="C9" s="55">
        <v>-0.7344187681868064</v>
      </c>
      <c r="D9" s="55">
        <v>-1.8067588337119078</v>
      </c>
    </row>
    <row r="10" spans="2:4" ht="20.100000000000001" customHeight="1" x14ac:dyDescent="0.2">
      <c r="B10" s="56" t="s">
        <v>39</v>
      </c>
      <c r="C10" s="53">
        <v>1.4304858762398176</v>
      </c>
      <c r="D10" s="53">
        <v>2.7068446420817738</v>
      </c>
    </row>
    <row r="11" spans="2:4" ht="20.100000000000001" customHeight="1" x14ac:dyDescent="0.2">
      <c r="B11" s="54" t="s">
        <v>40</v>
      </c>
      <c r="C11" s="55">
        <v>3.493798621469435</v>
      </c>
      <c r="D11" s="55">
        <v>7.8547566064429253</v>
      </c>
    </row>
    <row r="12" spans="2:4" ht="20.100000000000001" customHeight="1" x14ac:dyDescent="0.2">
      <c r="B12" s="57" t="s">
        <v>41</v>
      </c>
      <c r="C12" s="53">
        <v>1.1296294610514179</v>
      </c>
      <c r="D12" s="53">
        <v>2.6233411575216303</v>
      </c>
    </row>
    <row r="13" spans="2:4" ht="20.100000000000001" customHeight="1" x14ac:dyDescent="0.2">
      <c r="B13" s="54" t="s">
        <v>50</v>
      </c>
      <c r="C13" s="55">
        <v>2.9998674653144652</v>
      </c>
      <c r="D13" s="55">
        <v>5.3248115727446921</v>
      </c>
    </row>
    <row r="14" spans="2:4" ht="20.100000000000001" customHeight="1" x14ac:dyDescent="0.2">
      <c r="B14" s="56" t="s">
        <v>11</v>
      </c>
      <c r="C14" s="53">
        <v>1.986310378779832</v>
      </c>
      <c r="D14" s="53">
        <v>4.2401525278130681</v>
      </c>
    </row>
    <row r="15" spans="2:4" ht="20.100000000000001" customHeight="1" x14ac:dyDescent="0.2">
      <c r="B15" s="54" t="s">
        <v>12</v>
      </c>
      <c r="C15" s="55">
        <v>2.2934660100632609</v>
      </c>
      <c r="D15" s="55">
        <v>4.7163835139573562</v>
      </c>
    </row>
    <row r="16" spans="2:4" x14ac:dyDescent="0.2">
      <c r="B16" s="81" t="s">
        <v>62</v>
      </c>
      <c r="C16" s="13"/>
      <c r="D16" s="13"/>
    </row>
    <row r="17" spans="2:5" x14ac:dyDescent="0.2">
      <c r="B17" s="14" t="s">
        <v>60</v>
      </c>
      <c r="C17" s="13"/>
      <c r="D17" s="13"/>
    </row>
    <row r="18" spans="2:5" ht="12.75" customHeight="1" x14ac:dyDescent="0.2">
      <c r="C18" s="13"/>
      <c r="D18" s="13"/>
    </row>
    <row r="19" spans="2:5" ht="12.75" customHeight="1" x14ac:dyDescent="0.2">
      <c r="C19" s="13"/>
      <c r="D19" s="62" t="s">
        <v>13</v>
      </c>
      <c r="E19" s="15"/>
    </row>
    <row r="20" spans="2:5" ht="12.75" customHeight="1" x14ac:dyDescent="0.2">
      <c r="C20" s="13"/>
      <c r="D20" s="13"/>
    </row>
    <row r="21" spans="2:5" ht="12.75" customHeight="1" x14ac:dyDescent="0.2">
      <c r="C21" s="13"/>
      <c r="D21" s="13"/>
    </row>
    <row r="22" spans="2:5" x14ac:dyDescent="0.2">
      <c r="C22" s="13"/>
      <c r="D22" s="13"/>
    </row>
    <row r="24" spans="2:5" ht="12.75" customHeight="1" x14ac:dyDescent="0.2">
      <c r="C24" s="13"/>
      <c r="D24" s="13"/>
    </row>
    <row r="25" spans="2:5" x14ac:dyDescent="0.2">
      <c r="C25" s="16"/>
      <c r="D25" s="16"/>
    </row>
    <row r="26" spans="2:5" x14ac:dyDescent="0.2">
      <c r="C26" s="16"/>
      <c r="D26" s="16"/>
    </row>
  </sheetData>
  <sheetProtection selectLockedCells="1" selectUnlockedCells="1"/>
  <mergeCells count="1">
    <mergeCell ref="B3:D3"/>
  </mergeCells>
  <hyperlinks>
    <hyperlink ref="D19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3"/>
  <sheetViews>
    <sheetView showGridLines="0" zoomScaleNormal="100" workbookViewId="0">
      <selection activeCell="B30" sqref="B30"/>
    </sheetView>
  </sheetViews>
  <sheetFormatPr defaultRowHeight="12.75" x14ac:dyDescent="0.2"/>
  <cols>
    <col min="1" max="1" width="1.7109375" style="11" customWidth="1"/>
    <col min="2" max="2" width="21.42578125" style="11" customWidth="1"/>
    <col min="3" max="3" width="7.140625" style="11" customWidth="1"/>
    <col min="4" max="4" width="18.5703125" style="11" customWidth="1"/>
    <col min="5" max="16" width="7.7109375" style="11" customWidth="1"/>
    <col min="17" max="16384" width="9.140625" style="11"/>
  </cols>
  <sheetData>
    <row r="2" spans="2:20" ht="15.75" x14ac:dyDescent="0.25">
      <c r="B2" s="10" t="s">
        <v>65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20" x14ac:dyDescent="0.2">
      <c r="R3" s="46"/>
      <c r="S3" s="46"/>
      <c r="T3" s="46" t="s">
        <v>14</v>
      </c>
    </row>
    <row r="4" spans="2:20" ht="18.75" customHeight="1" x14ac:dyDescent="0.2">
      <c r="B4" s="19"/>
      <c r="C4" s="19"/>
      <c r="D4" s="20"/>
      <c r="E4" s="36">
        <v>2000</v>
      </c>
      <c r="F4" s="36">
        <v>2001</v>
      </c>
      <c r="G4" s="36">
        <v>2002</v>
      </c>
      <c r="H4" s="36">
        <v>2003</v>
      </c>
      <c r="I4" s="36">
        <v>2004</v>
      </c>
      <c r="J4" s="36">
        <v>2005</v>
      </c>
      <c r="K4" s="36">
        <v>2006</v>
      </c>
      <c r="L4" s="36">
        <v>2007</v>
      </c>
      <c r="M4" s="36">
        <v>2008</v>
      </c>
      <c r="N4" s="36">
        <v>2009</v>
      </c>
      <c r="O4" s="36">
        <v>2010</v>
      </c>
      <c r="P4" s="36">
        <v>2011</v>
      </c>
      <c r="Q4" s="36">
        <v>2012</v>
      </c>
      <c r="R4" s="36">
        <v>2013</v>
      </c>
      <c r="S4" s="36" t="s">
        <v>80</v>
      </c>
      <c r="T4" s="36" t="s">
        <v>81</v>
      </c>
    </row>
    <row r="5" spans="2:20" ht="15" customHeight="1" x14ac:dyDescent="0.2">
      <c r="B5" s="25"/>
      <c r="C5" s="25" t="s">
        <v>3</v>
      </c>
      <c r="D5" s="26" t="s">
        <v>17</v>
      </c>
      <c r="E5" s="82">
        <v>3.557510109686262</v>
      </c>
      <c r="F5" s="82">
        <v>3.9393505706917034</v>
      </c>
      <c r="G5" s="82">
        <v>3.8961174286625626</v>
      </c>
      <c r="H5" s="82">
        <v>3.7765660920312563</v>
      </c>
      <c r="I5" s="82">
        <v>3.6121605903907685</v>
      </c>
      <c r="J5" s="82">
        <v>3.3834822239199238</v>
      </c>
      <c r="K5" s="82">
        <v>3.1073838184399247</v>
      </c>
      <c r="L5" s="82">
        <v>3.5555392098545497</v>
      </c>
      <c r="M5" s="82">
        <v>3.7130282198208873</v>
      </c>
      <c r="N5" s="82">
        <v>3.7061950333627531</v>
      </c>
      <c r="O5" s="82">
        <v>3.7218671969425423</v>
      </c>
      <c r="P5" s="82">
        <v>4.0497742404278236</v>
      </c>
      <c r="Q5" s="82">
        <v>4.1738657381748387</v>
      </c>
      <c r="R5" s="82">
        <v>4.1787156964558445</v>
      </c>
      <c r="S5" s="82">
        <v>3.7013757767970419</v>
      </c>
      <c r="T5" s="82">
        <v>3.7874076319168788</v>
      </c>
    </row>
    <row r="6" spans="2:20" ht="15" customHeight="1" x14ac:dyDescent="0.2">
      <c r="B6" s="69" t="s">
        <v>2</v>
      </c>
      <c r="C6" s="69" t="s">
        <v>4</v>
      </c>
      <c r="D6" s="70" t="s">
        <v>18</v>
      </c>
      <c r="E6" s="83">
        <v>0.57189245816223389</v>
      </c>
      <c r="F6" s="83">
        <v>0.7520054092055094</v>
      </c>
      <c r="G6" s="83">
        <v>0.829607976490919</v>
      </c>
      <c r="H6" s="83">
        <v>0.84901575436443222</v>
      </c>
      <c r="I6" s="83">
        <v>0.9041199672564213</v>
      </c>
      <c r="J6" s="83">
        <v>0.93410574350971209</v>
      </c>
      <c r="K6" s="83">
        <v>0.87059596177989973</v>
      </c>
      <c r="L6" s="83">
        <v>0.86635409528756768</v>
      </c>
      <c r="M6" s="83">
        <v>1.0242761431756282</v>
      </c>
      <c r="N6" s="83">
        <v>1.2703894302924845</v>
      </c>
      <c r="O6" s="83">
        <v>1.2455608638711555</v>
      </c>
      <c r="P6" s="83">
        <v>1.1253128193342052</v>
      </c>
      <c r="Q6" s="83">
        <v>1.1860968711574664</v>
      </c>
      <c r="R6" s="83">
        <v>1.1064187736842412</v>
      </c>
      <c r="S6" s="83">
        <v>1.2571289950016955</v>
      </c>
      <c r="T6" s="83">
        <v>1.3166901446212369</v>
      </c>
    </row>
    <row r="7" spans="2:20" ht="15" hidden="1" customHeight="1" x14ac:dyDescent="0.2">
      <c r="B7" s="25"/>
      <c r="C7" s="71" t="s">
        <v>5</v>
      </c>
      <c r="D7" s="72" t="s">
        <v>19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2:20" ht="15" customHeight="1" x14ac:dyDescent="0.2">
      <c r="B8" s="25"/>
      <c r="C8" s="25" t="s">
        <v>3</v>
      </c>
      <c r="D8" s="26" t="s">
        <v>17</v>
      </c>
      <c r="E8" s="82">
        <v>0.23685594362755319</v>
      </c>
      <c r="F8" s="82">
        <v>0.23843098934502113</v>
      </c>
      <c r="G8" s="82">
        <v>0.23551223076628947</v>
      </c>
      <c r="H8" s="82">
        <v>0.23609913083298814</v>
      </c>
      <c r="I8" s="82">
        <v>0.2455100351351242</v>
      </c>
      <c r="J8" s="82">
        <v>0.23623607098677898</v>
      </c>
      <c r="K8" s="82">
        <v>0.32956612817890113</v>
      </c>
      <c r="L8" s="82">
        <v>0.341166281137668</v>
      </c>
      <c r="M8" s="82">
        <v>0.31111433066773114</v>
      </c>
      <c r="N8" s="82">
        <v>0.44967202261557054</v>
      </c>
      <c r="O8" s="82">
        <v>0.41142913004060266</v>
      </c>
      <c r="P8" s="82">
        <v>0.41382191082826547</v>
      </c>
      <c r="Q8" s="82">
        <v>0.42539042794857856</v>
      </c>
      <c r="R8" s="82">
        <v>0.42951254094176711</v>
      </c>
      <c r="S8" s="82">
        <v>0.4504305618942277</v>
      </c>
      <c r="T8" s="82">
        <v>0.50634543568735868</v>
      </c>
    </row>
    <row r="9" spans="2:20" ht="15" customHeight="1" x14ac:dyDescent="0.2">
      <c r="B9" s="69" t="s">
        <v>6</v>
      </c>
      <c r="C9" s="69" t="s">
        <v>4</v>
      </c>
      <c r="D9" s="70" t="s">
        <v>18</v>
      </c>
      <c r="E9" s="83">
        <v>0.23637201163158786</v>
      </c>
      <c r="F9" s="83">
        <v>0.22051936187207116</v>
      </c>
      <c r="G9" s="83">
        <v>0.2295070580545405</v>
      </c>
      <c r="H9" s="83">
        <v>0.22025568466240258</v>
      </c>
      <c r="I9" s="83">
        <v>0.24358305891106477</v>
      </c>
      <c r="J9" s="83">
        <v>0.19728694559764318</v>
      </c>
      <c r="K9" s="83">
        <v>0.21879813825784136</v>
      </c>
      <c r="L9" s="83">
        <v>0.21943416435392213</v>
      </c>
      <c r="M9" s="83">
        <v>0.29336028508894618</v>
      </c>
      <c r="N9" s="83">
        <v>0.31868926221166033</v>
      </c>
      <c r="O9" s="83">
        <v>0.31292507438854122</v>
      </c>
      <c r="P9" s="83">
        <v>0.31683564816205784</v>
      </c>
      <c r="Q9" s="83">
        <v>0.28715746064784908</v>
      </c>
      <c r="R9" s="83">
        <v>0.2406191303310819</v>
      </c>
      <c r="S9" s="83">
        <v>0.25887000667260152</v>
      </c>
      <c r="T9" s="83">
        <v>0.29334845888443406</v>
      </c>
    </row>
    <row r="10" spans="2:20" ht="15" hidden="1" customHeight="1" x14ac:dyDescent="0.2">
      <c r="B10" s="25"/>
      <c r="C10" s="71" t="s">
        <v>5</v>
      </c>
      <c r="D10" s="72" t="s">
        <v>19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2:20" ht="15" customHeight="1" x14ac:dyDescent="0.2">
      <c r="B11" s="114" t="s">
        <v>7</v>
      </c>
      <c r="C11" s="25" t="s">
        <v>3</v>
      </c>
      <c r="D11" s="26" t="s">
        <v>17</v>
      </c>
      <c r="E11" s="82">
        <v>7.2320250403437774</v>
      </c>
      <c r="F11" s="82">
        <v>7.6366181184931783</v>
      </c>
      <c r="G11" s="82">
        <v>7.7871653681275372</v>
      </c>
      <c r="H11" s="82">
        <v>8.0063116000012435</v>
      </c>
      <c r="I11" s="82">
        <v>7.7009964957396368</v>
      </c>
      <c r="J11" s="82">
        <v>7.3650578341093205</v>
      </c>
      <c r="K11" s="82">
        <v>7.4569494550918343</v>
      </c>
      <c r="L11" s="82">
        <v>7.5865342645133129</v>
      </c>
      <c r="M11" s="82">
        <v>7.6612450143801167</v>
      </c>
      <c r="N11" s="82">
        <v>8.9419565780191395</v>
      </c>
      <c r="O11" s="82">
        <v>8.2808286066867129</v>
      </c>
      <c r="P11" s="82">
        <v>8.906889716872822</v>
      </c>
      <c r="Q11" s="82">
        <v>9.0766241622732622</v>
      </c>
      <c r="R11" s="82">
        <v>9.2981261243340185</v>
      </c>
      <c r="S11" s="82">
        <v>8.8056317640658044</v>
      </c>
      <c r="T11" s="82">
        <v>8.8412414018942904</v>
      </c>
    </row>
    <row r="12" spans="2:20" ht="15" customHeight="1" x14ac:dyDescent="0.2">
      <c r="B12" s="114"/>
      <c r="C12" s="25" t="s">
        <v>4</v>
      </c>
      <c r="D12" s="26" t="s">
        <v>18</v>
      </c>
      <c r="E12" s="82">
        <v>4.8636046546817528</v>
      </c>
      <c r="F12" s="82">
        <v>4.831194973010926</v>
      </c>
      <c r="G12" s="82">
        <v>5.1560823413882462</v>
      </c>
      <c r="H12" s="82">
        <v>5.1701519881016385</v>
      </c>
      <c r="I12" s="82">
        <v>5.1693250538625373</v>
      </c>
      <c r="J12" s="82">
        <v>5.519427517613047</v>
      </c>
      <c r="K12" s="82">
        <v>5.4750391762709025</v>
      </c>
      <c r="L12" s="82">
        <v>5.8937816989075031</v>
      </c>
      <c r="M12" s="82">
        <v>6.486041429144275</v>
      </c>
      <c r="N12" s="82">
        <v>7.0416452320097367</v>
      </c>
      <c r="O12" s="82">
        <v>6.7342220182193842</v>
      </c>
      <c r="P12" s="82">
        <v>6.7493822904995877</v>
      </c>
      <c r="Q12" s="82">
        <v>6.7752175911895725</v>
      </c>
      <c r="R12" s="82">
        <v>7.0506719977863366</v>
      </c>
      <c r="S12" s="82">
        <v>7.2139144423578063</v>
      </c>
      <c r="T12" s="82">
        <v>7.2227171759644628</v>
      </c>
    </row>
    <row r="13" spans="2:20" ht="15" hidden="1" customHeight="1" x14ac:dyDescent="0.2">
      <c r="B13" s="115"/>
      <c r="C13" s="73" t="s">
        <v>5</v>
      </c>
      <c r="D13" s="74" t="s">
        <v>19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2:20" ht="15" customHeight="1" x14ac:dyDescent="0.2">
      <c r="B14" s="76"/>
      <c r="C14" s="77" t="s">
        <v>3</v>
      </c>
      <c r="D14" s="78" t="s">
        <v>17</v>
      </c>
      <c r="E14" s="86">
        <v>0.53804190718093026</v>
      </c>
      <c r="F14" s="86">
        <v>0.46802428868368795</v>
      </c>
      <c r="G14" s="86">
        <v>0.44709375397616613</v>
      </c>
      <c r="H14" s="86">
        <v>0.42189204029847865</v>
      </c>
      <c r="I14" s="86">
        <v>0.32642342064706886</v>
      </c>
      <c r="J14" s="86">
        <v>0.27757061618283679</v>
      </c>
      <c r="K14" s="86">
        <v>0.22969418737357156</v>
      </c>
      <c r="L14" s="86">
        <v>0.28927637695167541</v>
      </c>
      <c r="M14" s="86">
        <v>0.25716184176323587</v>
      </c>
      <c r="N14" s="86">
        <v>0.20948410945032733</v>
      </c>
      <c r="O14" s="86">
        <v>0.27943328139170481</v>
      </c>
      <c r="P14" s="86">
        <v>0.31757741236393916</v>
      </c>
      <c r="Q14" s="86">
        <v>0.32276763058167129</v>
      </c>
      <c r="R14" s="86">
        <v>0.40222222334057373</v>
      </c>
      <c r="S14" s="86">
        <v>0.38642839333727558</v>
      </c>
      <c r="T14" s="86">
        <v>0.3428293856882727</v>
      </c>
    </row>
    <row r="15" spans="2:20" ht="15" customHeight="1" x14ac:dyDescent="0.2">
      <c r="B15" s="69" t="s">
        <v>9</v>
      </c>
      <c r="C15" s="69" t="s">
        <v>4</v>
      </c>
      <c r="D15" s="70" t="s">
        <v>18</v>
      </c>
      <c r="E15" s="83">
        <v>0.18583058586041401</v>
      </c>
      <c r="F15" s="83">
        <v>0.23732770011418675</v>
      </c>
      <c r="G15" s="83">
        <v>0.21062775796291322</v>
      </c>
      <c r="H15" s="83">
        <v>0.26886713172986698</v>
      </c>
      <c r="I15" s="83">
        <v>0.27917501564032254</v>
      </c>
      <c r="J15" s="83">
        <v>0.26954066918594877</v>
      </c>
      <c r="K15" s="83">
        <v>0.24690980729514828</v>
      </c>
      <c r="L15" s="83">
        <v>0.26761687986858018</v>
      </c>
      <c r="M15" s="83">
        <v>0.30648194174543508</v>
      </c>
      <c r="N15" s="83">
        <v>0.1577667454803503</v>
      </c>
      <c r="O15" s="83">
        <v>0.19143870484293043</v>
      </c>
      <c r="P15" s="83">
        <v>0.20096054172870334</v>
      </c>
      <c r="Q15" s="83">
        <v>0.16727493701758328</v>
      </c>
      <c r="R15" s="83">
        <v>0.18178932986476845</v>
      </c>
      <c r="S15" s="83">
        <v>0.13859236698143532</v>
      </c>
      <c r="T15" s="83">
        <v>7.0814403805845777E-2</v>
      </c>
    </row>
    <row r="16" spans="2:20" ht="15" hidden="1" customHeight="1" x14ac:dyDescent="0.2">
      <c r="B16" s="27"/>
      <c r="C16" s="28" t="s">
        <v>5</v>
      </c>
      <c r="D16" s="29" t="s">
        <v>19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 ht="15" customHeight="1" x14ac:dyDescent="0.2">
      <c r="B17" s="25" t="s">
        <v>10</v>
      </c>
      <c r="C17" s="25" t="s">
        <v>3</v>
      </c>
      <c r="D17" s="26" t="s">
        <v>17</v>
      </c>
      <c r="E17" s="82">
        <v>2.8753554571766284</v>
      </c>
      <c r="F17" s="82">
        <v>2.9547403045395515</v>
      </c>
      <c r="G17" s="82">
        <v>2.9940849958351228</v>
      </c>
      <c r="H17" s="82">
        <v>2.9662363034069612</v>
      </c>
      <c r="I17" s="82">
        <v>2.8451641380709414</v>
      </c>
      <c r="J17" s="82">
        <v>2.7375640136706716</v>
      </c>
      <c r="K17" s="82">
        <v>2.6160277182161287</v>
      </c>
      <c r="L17" s="82">
        <v>2.6739400356270719</v>
      </c>
      <c r="M17" s="82">
        <v>2.4604613881201107</v>
      </c>
      <c r="N17" s="82">
        <v>2.6487880372136301</v>
      </c>
      <c r="O17" s="82">
        <v>2.5888914461537933</v>
      </c>
      <c r="P17" s="82">
        <v>2.556374552742692</v>
      </c>
      <c r="Q17" s="82">
        <v>2.4127909768135902</v>
      </c>
      <c r="R17" s="82">
        <v>2.4178108126602127</v>
      </c>
      <c r="S17" s="82">
        <v>2.4679486923848613</v>
      </c>
      <c r="T17" s="82">
        <v>2.5322158202912859</v>
      </c>
    </row>
    <row r="18" spans="2:20" ht="15" customHeight="1" x14ac:dyDescent="0.2">
      <c r="B18" s="69"/>
      <c r="C18" s="69" t="s">
        <v>4</v>
      </c>
      <c r="D18" s="70" t="s">
        <v>18</v>
      </c>
      <c r="E18" s="83">
        <v>7.3293134987228763</v>
      </c>
      <c r="F18" s="83">
        <v>6.7856486565464866</v>
      </c>
      <c r="G18" s="83">
        <v>6.7010716334837035</v>
      </c>
      <c r="H18" s="83">
        <v>6.7216367167975664</v>
      </c>
      <c r="I18" s="83">
        <v>6.3262546927446621</v>
      </c>
      <c r="J18" s="83">
        <v>6.2055099920829111</v>
      </c>
      <c r="K18" s="83">
        <v>5.8925011973040462</v>
      </c>
      <c r="L18" s="83">
        <v>5.6803236477836281</v>
      </c>
      <c r="M18" s="83">
        <v>5.3881488992057873</v>
      </c>
      <c r="N18" s="83">
        <v>5.5834746887658344</v>
      </c>
      <c r="O18" s="83">
        <v>5.9584859680266495</v>
      </c>
      <c r="P18" s="83">
        <v>5.6112752040564775</v>
      </c>
      <c r="Q18" s="83">
        <v>5.4739497228789409</v>
      </c>
      <c r="R18" s="83">
        <v>5.3960747564570655</v>
      </c>
      <c r="S18" s="83">
        <v>5.3297307683631567</v>
      </c>
      <c r="T18" s="83">
        <v>5.4806816795884057</v>
      </c>
    </row>
    <row r="19" spans="2:20" ht="15" hidden="1" customHeight="1" x14ac:dyDescent="0.2">
      <c r="B19" s="25"/>
      <c r="C19" s="25" t="s">
        <v>5</v>
      </c>
      <c r="D19" s="26" t="s">
        <v>19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2:20" ht="15" customHeight="1" x14ac:dyDescent="0.2">
      <c r="B20" s="25" t="s">
        <v>35</v>
      </c>
      <c r="C20" s="25" t="s">
        <v>3</v>
      </c>
      <c r="D20" s="26" t="s">
        <v>17</v>
      </c>
      <c r="E20" s="82">
        <v>11.026391093657592</v>
      </c>
      <c r="F20" s="82">
        <v>11.814399678529902</v>
      </c>
      <c r="G20" s="82">
        <v>11.918795027556389</v>
      </c>
      <c r="H20" s="82">
        <v>12.018976822865488</v>
      </c>
      <c r="I20" s="82">
        <v>11.558667121265529</v>
      </c>
      <c r="J20" s="82">
        <v>10.984776129016021</v>
      </c>
      <c r="K20" s="82">
        <v>10.893899401710661</v>
      </c>
      <c r="L20" s="82">
        <v>11.483239755505529</v>
      </c>
      <c r="M20" s="82">
        <v>11.685387564868734</v>
      </c>
      <c r="N20" s="82">
        <v>13.097823633997463</v>
      </c>
      <c r="O20" s="82">
        <v>12.414124933669859</v>
      </c>
      <c r="P20" s="82">
        <v>13.370485868128911</v>
      </c>
      <c r="Q20" s="82">
        <v>13.675880328396678</v>
      </c>
      <c r="R20" s="82">
        <v>13.90635436173163</v>
      </c>
      <c r="S20" s="82">
        <v>12.957438102757074</v>
      </c>
      <c r="T20" s="82">
        <v>13.134994469498531</v>
      </c>
    </row>
    <row r="21" spans="2:20" ht="15" customHeight="1" x14ac:dyDescent="0.2">
      <c r="B21" s="69"/>
      <c r="C21" s="69" t="s">
        <v>4</v>
      </c>
      <c r="D21" s="70" t="s">
        <v>18</v>
      </c>
      <c r="E21" s="83">
        <v>5.6718691244755739</v>
      </c>
      <c r="F21" s="83">
        <v>5.8037197440885073</v>
      </c>
      <c r="G21" s="83">
        <v>6.2151973759337054</v>
      </c>
      <c r="H21" s="83">
        <v>6.2394234271284734</v>
      </c>
      <c r="I21" s="83">
        <v>6.3170280800300223</v>
      </c>
      <c r="J21" s="83">
        <v>6.6508202067204021</v>
      </c>
      <c r="K21" s="83">
        <v>6.5644332763086428</v>
      </c>
      <c r="L21" s="83">
        <v>6.9795699585489928</v>
      </c>
      <c r="M21" s="83">
        <v>7.8036778574088483</v>
      </c>
      <c r="N21" s="83">
        <v>8.630723924513882</v>
      </c>
      <c r="O21" s="83">
        <v>8.2927079564790791</v>
      </c>
      <c r="P21" s="83">
        <v>8.1915307579958512</v>
      </c>
      <c r="Q21" s="83">
        <v>8.2484719229948862</v>
      </c>
      <c r="R21" s="83">
        <v>8.3977099018016599</v>
      </c>
      <c r="S21" s="83">
        <v>8.7299134440321051</v>
      </c>
      <c r="T21" s="83">
        <v>8.8327557794701335</v>
      </c>
    </row>
    <row r="22" spans="2:20" ht="15" hidden="1" customHeight="1" x14ac:dyDescent="0.2">
      <c r="B22" s="25"/>
      <c r="C22" s="25" t="s">
        <v>5</v>
      </c>
      <c r="D22" s="26" t="s">
        <v>19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2:20" ht="15" customHeight="1" x14ac:dyDescent="0.2">
      <c r="B23" s="25" t="s">
        <v>42</v>
      </c>
      <c r="C23" s="25" t="s">
        <v>3</v>
      </c>
      <c r="D23" s="26" t="s">
        <v>17</v>
      </c>
      <c r="E23" s="82">
        <v>3.4133973643575586</v>
      </c>
      <c r="F23" s="82">
        <v>3.4227645932232398</v>
      </c>
      <c r="G23" s="82">
        <v>3.4411787498112885</v>
      </c>
      <c r="H23" s="82">
        <v>3.3881283437054397</v>
      </c>
      <c r="I23" s="82">
        <v>3.1715875587180107</v>
      </c>
      <c r="J23" s="82">
        <v>3.0151346298535087</v>
      </c>
      <c r="K23" s="82">
        <v>2.8457219055897003</v>
      </c>
      <c r="L23" s="82">
        <v>2.9632164125787468</v>
      </c>
      <c r="M23" s="82">
        <v>2.7176232298833463</v>
      </c>
      <c r="N23" s="82">
        <v>2.8582721466639573</v>
      </c>
      <c r="O23" s="82">
        <v>2.8683247275454979</v>
      </c>
      <c r="P23" s="82">
        <v>2.873951965106631</v>
      </c>
      <c r="Q23" s="82">
        <v>2.7355586073952614</v>
      </c>
      <c r="R23" s="82">
        <v>2.8200330360007864</v>
      </c>
      <c r="S23" s="82">
        <v>2.8543770857221369</v>
      </c>
      <c r="T23" s="82">
        <v>2.8750452059795588</v>
      </c>
    </row>
    <row r="24" spans="2:20" ht="15" customHeight="1" x14ac:dyDescent="0.2">
      <c r="B24" s="69"/>
      <c r="C24" s="69" t="s">
        <v>4</v>
      </c>
      <c r="D24" s="70" t="s">
        <v>18</v>
      </c>
      <c r="E24" s="83">
        <v>7.51514408458329</v>
      </c>
      <c r="F24" s="83">
        <v>7.0229763566606724</v>
      </c>
      <c r="G24" s="83">
        <v>6.911699391446616</v>
      </c>
      <c r="H24" s="83">
        <v>6.9905038485274336</v>
      </c>
      <c r="I24" s="83">
        <v>6.6054297083849853</v>
      </c>
      <c r="J24" s="83">
        <v>6.4750506612688605</v>
      </c>
      <c r="K24" s="83">
        <v>6.1394110045991939</v>
      </c>
      <c r="L24" s="83">
        <v>5.947940527652209</v>
      </c>
      <c r="M24" s="83">
        <v>5.6946308409512225</v>
      </c>
      <c r="N24" s="83">
        <v>5.7412414342461853</v>
      </c>
      <c r="O24" s="83">
        <v>6.14992467286958</v>
      </c>
      <c r="P24" s="83">
        <v>5.8122357457851805</v>
      </c>
      <c r="Q24" s="83">
        <v>5.6412246598965234</v>
      </c>
      <c r="R24" s="83">
        <v>5.5778640863218341</v>
      </c>
      <c r="S24" s="83">
        <v>5.4683231353445922</v>
      </c>
      <c r="T24" s="83">
        <v>5.5514960833942517</v>
      </c>
    </row>
    <row r="25" spans="2:20" ht="15" hidden="1" customHeight="1" x14ac:dyDescent="0.2">
      <c r="B25" s="25"/>
      <c r="C25" s="25" t="s">
        <v>5</v>
      </c>
      <c r="D25" s="26" t="s">
        <v>19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2:20" ht="15" customHeight="1" x14ac:dyDescent="0.2">
      <c r="B26" s="25" t="s">
        <v>47</v>
      </c>
      <c r="C26" s="25" t="s">
        <v>3</v>
      </c>
      <c r="D26" s="26" t="s">
        <v>17</v>
      </c>
      <c r="E26" s="82">
        <v>14.439788458015151</v>
      </c>
      <c r="F26" s="82">
        <v>15.237164271753143</v>
      </c>
      <c r="G26" s="82">
        <v>15.359973777367678</v>
      </c>
      <c r="H26" s="82">
        <v>15.407105166570927</v>
      </c>
      <c r="I26" s="82">
        <v>14.73025467998354</v>
      </c>
      <c r="J26" s="82">
        <v>13.999910758869531</v>
      </c>
      <c r="K26" s="82">
        <v>13.739621307300363</v>
      </c>
      <c r="L26" s="82">
        <v>14.446456168084277</v>
      </c>
      <c r="M26" s="82">
        <v>14.403010794752081</v>
      </c>
      <c r="N26" s="82">
        <v>15.956095780661423</v>
      </c>
      <c r="O26" s="82">
        <v>15.282449661215356</v>
      </c>
      <c r="P26" s="82">
        <v>16.244437833235541</v>
      </c>
      <c r="Q26" s="82">
        <v>16.411438935791939</v>
      </c>
      <c r="R26" s="82">
        <v>16.726387397732417</v>
      </c>
      <c r="S26" s="82">
        <v>15.811815188479208</v>
      </c>
      <c r="T26" s="82">
        <v>16.010039675478087</v>
      </c>
    </row>
    <row r="27" spans="2:20" ht="15" customHeight="1" x14ac:dyDescent="0.2">
      <c r="B27" s="69"/>
      <c r="C27" s="69" t="s">
        <v>4</v>
      </c>
      <c r="D27" s="70" t="s">
        <v>18</v>
      </c>
      <c r="E27" s="83">
        <v>13.187013209058865</v>
      </c>
      <c r="F27" s="83">
        <v>12.82669610074918</v>
      </c>
      <c r="G27" s="83">
        <v>13.126896767380321</v>
      </c>
      <c r="H27" s="83">
        <v>13.229927275655907</v>
      </c>
      <c r="I27" s="83">
        <v>12.922457788415009</v>
      </c>
      <c r="J27" s="83">
        <v>13.125870867989262</v>
      </c>
      <c r="K27" s="83">
        <v>12.703844280907836</v>
      </c>
      <c r="L27" s="83">
        <v>12.927510486201202</v>
      </c>
      <c r="M27" s="83">
        <v>13.49830869836007</v>
      </c>
      <c r="N27" s="83">
        <v>14.37196535876007</v>
      </c>
      <c r="O27" s="83">
        <v>14.442632629348658</v>
      </c>
      <c r="P27" s="83">
        <v>14.003766503781032</v>
      </c>
      <c r="Q27" s="83">
        <v>13.889696582891412</v>
      </c>
      <c r="R27" s="83">
        <v>13.975573988123497</v>
      </c>
      <c r="S27" s="83">
        <v>14.198236579376697</v>
      </c>
      <c r="T27" s="83">
        <v>14.384251862864387</v>
      </c>
    </row>
    <row r="28" spans="2:20" ht="15" hidden="1" customHeight="1" x14ac:dyDescent="0.2">
      <c r="B28" s="25"/>
      <c r="C28" s="25" t="s">
        <v>5</v>
      </c>
      <c r="D28" s="26" t="s">
        <v>19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2:20" x14ac:dyDescent="0.2">
      <c r="B29" s="81" t="s">
        <v>62</v>
      </c>
    </row>
    <row r="30" spans="2:20" x14ac:dyDescent="0.2">
      <c r="B30" s="11" t="s">
        <v>79</v>
      </c>
    </row>
    <row r="31" spans="2:20" ht="16.5" customHeight="1" x14ac:dyDescent="0.2">
      <c r="B31" s="14" t="s">
        <v>60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38"/>
      <c r="N31" s="38"/>
    </row>
    <row r="33" spans="2:17" x14ac:dyDescent="0.2">
      <c r="B33" s="14"/>
      <c r="P33" s="113" t="s">
        <v>13</v>
      </c>
      <c r="Q33" s="113"/>
    </row>
  </sheetData>
  <sheetProtection selectLockedCells="1" selectUnlockedCells="1"/>
  <mergeCells count="2">
    <mergeCell ref="P33:Q33"/>
    <mergeCell ref="B11:B13"/>
  </mergeCells>
  <hyperlinks>
    <hyperlink ref="P33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9"/>
  <sheetViews>
    <sheetView showGridLines="0" zoomScale="110" zoomScaleNormal="110" workbookViewId="0">
      <selection activeCell="B15" sqref="B15"/>
    </sheetView>
  </sheetViews>
  <sheetFormatPr defaultRowHeight="12.75" x14ac:dyDescent="0.2"/>
  <cols>
    <col min="1" max="1" width="2.5703125" customWidth="1"/>
    <col min="2" max="2" width="29" customWidth="1"/>
    <col min="3" max="14" width="7.42578125" customWidth="1"/>
  </cols>
  <sheetData>
    <row r="2" spans="2:18" ht="15.75" x14ac:dyDescent="0.25">
      <c r="B2" s="10" t="s">
        <v>66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8" x14ac:dyDescent="0.2">
      <c r="P3" s="42"/>
      <c r="Q3" s="42"/>
      <c r="R3" s="42" t="s">
        <v>14</v>
      </c>
    </row>
    <row r="4" spans="2:18" s="31" customFormat="1" ht="23.65" customHeight="1" x14ac:dyDescent="0.2">
      <c r="B4" s="24"/>
      <c r="C4" s="36">
        <v>2000</v>
      </c>
      <c r="D4" s="36">
        <v>2001</v>
      </c>
      <c r="E4" s="36">
        <v>2002</v>
      </c>
      <c r="F4" s="36">
        <v>2003</v>
      </c>
      <c r="G4" s="36">
        <v>2004</v>
      </c>
      <c r="H4" s="36">
        <v>2005</v>
      </c>
      <c r="I4" s="36">
        <v>2006</v>
      </c>
      <c r="J4" s="36">
        <v>2007</v>
      </c>
      <c r="K4" s="36">
        <v>2008</v>
      </c>
      <c r="L4" s="36">
        <v>2009</v>
      </c>
      <c r="M4" s="36">
        <v>2010</v>
      </c>
      <c r="N4" s="36">
        <v>2011</v>
      </c>
      <c r="O4" s="36">
        <v>2012</v>
      </c>
      <c r="P4" s="36">
        <v>2013</v>
      </c>
      <c r="Q4" s="36" t="s">
        <v>80</v>
      </c>
      <c r="R4" s="36" t="s">
        <v>81</v>
      </c>
    </row>
    <row r="5" spans="2:18" ht="21.75" customHeight="1" x14ac:dyDescent="0.2">
      <c r="B5" s="4" t="s">
        <v>2</v>
      </c>
      <c r="C5" s="97">
        <v>68.936224431030723</v>
      </c>
      <c r="D5" s="97">
        <v>74.867437722198588</v>
      </c>
      <c r="E5" s="97">
        <v>79.44686147397573</v>
      </c>
      <c r="F5" s="97">
        <v>76.014564982737483</v>
      </c>
      <c r="G5" s="97">
        <v>77.441841210091837</v>
      </c>
      <c r="H5" s="97">
        <v>86.273499828272719</v>
      </c>
      <c r="I5" s="97">
        <v>85.749089314076102</v>
      </c>
      <c r="J5" s="97">
        <v>113.57671107537929</v>
      </c>
      <c r="K5" s="97">
        <v>129.2189203501699</v>
      </c>
      <c r="L5" s="97">
        <v>112.14714062987836</v>
      </c>
      <c r="M5" s="97">
        <v>127.15353743607191</v>
      </c>
      <c r="N5" s="97">
        <v>158.04933854806646</v>
      </c>
      <c r="O5" s="97">
        <v>159.58737582531796</v>
      </c>
      <c r="P5" s="97">
        <v>143.51413564436078</v>
      </c>
      <c r="Q5" s="97">
        <v>142.69249112881505</v>
      </c>
      <c r="R5" s="97">
        <v>145.86016496004055</v>
      </c>
    </row>
    <row r="6" spans="2:18" ht="21.75" customHeight="1" x14ac:dyDescent="0.2">
      <c r="B6" s="44" t="s">
        <v>6</v>
      </c>
      <c r="C6" s="98">
        <v>95.627858039911672</v>
      </c>
      <c r="D6" s="98">
        <v>85.009955457188752</v>
      </c>
      <c r="E6" s="98">
        <v>79.567621785779252</v>
      </c>
      <c r="F6" s="98">
        <v>75.755404091485374</v>
      </c>
      <c r="G6" s="98">
        <v>89.956717632577494</v>
      </c>
      <c r="H6" s="98">
        <v>84.263847913870322</v>
      </c>
      <c r="I6" s="98">
        <v>131.47940195210617</v>
      </c>
      <c r="J6" s="98">
        <v>126.10469021959713</v>
      </c>
      <c r="K6" s="98">
        <v>135.13677519309934</v>
      </c>
      <c r="L6" s="98">
        <v>158.60150464021424</v>
      </c>
      <c r="M6" s="98">
        <v>158.34296381900612</v>
      </c>
      <c r="N6" s="98">
        <v>164.64948403325045</v>
      </c>
      <c r="O6" s="98">
        <v>156.86532773918427</v>
      </c>
      <c r="P6" s="98">
        <v>156.29968707713121</v>
      </c>
      <c r="Q6" s="98">
        <v>162.83561008347419</v>
      </c>
      <c r="R6" s="98">
        <v>183.30280166638997</v>
      </c>
    </row>
    <row r="7" spans="2:18" ht="21.75" customHeight="1" x14ac:dyDescent="0.2">
      <c r="B7" s="5" t="s">
        <v>7</v>
      </c>
      <c r="C7" s="99">
        <v>219.20057735854411</v>
      </c>
      <c r="D7" s="99">
        <v>210.55865930036907</v>
      </c>
      <c r="E7" s="99">
        <v>202.09419595029297</v>
      </c>
      <c r="F7" s="99">
        <v>198.09363225339047</v>
      </c>
      <c r="G7" s="99">
        <v>204.09077787299853</v>
      </c>
      <c r="H7" s="99">
        <v>205.14540937126955</v>
      </c>
      <c r="I7" s="99">
        <v>230.10250264268001</v>
      </c>
      <c r="J7" s="99">
        <v>259.2430090650422</v>
      </c>
      <c r="K7" s="99">
        <v>274.12147604231268</v>
      </c>
      <c r="L7" s="99">
        <v>244.97238276964799</v>
      </c>
      <c r="M7" s="99">
        <v>257.77343027394875</v>
      </c>
      <c r="N7" s="99">
        <v>296.39033756153282</v>
      </c>
      <c r="O7" s="99">
        <v>302.44282246857625</v>
      </c>
      <c r="P7" s="99">
        <v>308.94618620665682</v>
      </c>
      <c r="Q7" s="99">
        <v>321.20000510388087</v>
      </c>
      <c r="R7" s="99">
        <v>347.82614701992196</v>
      </c>
    </row>
    <row r="8" spans="2:18" ht="21.75" customHeight="1" x14ac:dyDescent="0.2">
      <c r="B8" s="44" t="s">
        <v>9</v>
      </c>
      <c r="C8" s="98">
        <v>38.606552338619849</v>
      </c>
      <c r="D8" s="98">
        <v>46.123707651758799</v>
      </c>
      <c r="E8" s="98">
        <v>40.353050165900086</v>
      </c>
      <c r="F8" s="98">
        <v>43.356655162795825</v>
      </c>
      <c r="G8" s="98">
        <v>42.552806730651618</v>
      </c>
      <c r="H8" s="98">
        <v>39.213655777759406</v>
      </c>
      <c r="I8" s="98">
        <v>38.834627436000261</v>
      </c>
      <c r="J8" s="98">
        <v>49.824217492310964</v>
      </c>
      <c r="K8" s="98">
        <v>52.868210754912468</v>
      </c>
      <c r="L8" s="98">
        <v>31.504256576766011</v>
      </c>
      <c r="M8" s="98">
        <v>42.543987209035528</v>
      </c>
      <c r="N8" s="98">
        <v>44.937471347697695</v>
      </c>
      <c r="O8" s="98">
        <v>41.000821437293254</v>
      </c>
      <c r="P8" s="98">
        <v>46.500392659436599</v>
      </c>
      <c r="Q8" s="98">
        <v>43.569324606299269</v>
      </c>
      <c r="R8" s="98">
        <v>33.932231560825187</v>
      </c>
    </row>
    <row r="9" spans="2:18" ht="21.75" customHeight="1" x14ac:dyDescent="0.2">
      <c r="B9" s="5" t="s">
        <v>10</v>
      </c>
      <c r="C9" s="97">
        <v>160.6554219357991</v>
      </c>
      <c r="D9" s="97">
        <v>163.97653462146303</v>
      </c>
      <c r="E9" s="97">
        <v>168.85244408791621</v>
      </c>
      <c r="F9" s="97">
        <v>177.52230102750801</v>
      </c>
      <c r="G9" s="97">
        <v>186.87584545222947</v>
      </c>
      <c r="H9" s="97">
        <v>178.00575256328202</v>
      </c>
      <c r="I9" s="97">
        <v>180.55170297878698</v>
      </c>
      <c r="J9" s="97">
        <v>185.10274554331437</v>
      </c>
      <c r="K9" s="97">
        <v>200.6716036120603</v>
      </c>
      <c r="L9" s="97">
        <v>201.84079298338639</v>
      </c>
      <c r="M9" s="97">
        <v>202.1460769208764</v>
      </c>
      <c r="N9" s="97">
        <v>226.61390809063548</v>
      </c>
      <c r="O9" s="97">
        <v>239.81634961478818</v>
      </c>
      <c r="P9" s="97">
        <v>247.55076790776278</v>
      </c>
      <c r="Q9" s="97">
        <v>252.46403507763665</v>
      </c>
      <c r="R9" s="97">
        <v>254.6416066874493</v>
      </c>
    </row>
    <row r="10" spans="2:18" ht="21.75" customHeight="1" x14ac:dyDescent="0.2">
      <c r="B10" s="41" t="s">
        <v>35</v>
      </c>
      <c r="C10" s="100">
        <v>136.35346132815553</v>
      </c>
      <c r="D10" s="100">
        <v>136.40050307057084</v>
      </c>
      <c r="E10" s="100">
        <v>138.66273444360007</v>
      </c>
      <c r="F10" s="100">
        <v>135.66027652124072</v>
      </c>
      <c r="G10" s="100">
        <v>139.53417627077565</v>
      </c>
      <c r="H10" s="100">
        <v>147.89979915689472</v>
      </c>
      <c r="I10" s="100">
        <v>161.90936755469551</v>
      </c>
      <c r="J10" s="100">
        <v>191.87682633663616</v>
      </c>
      <c r="K10" s="100">
        <v>208.1466422830336</v>
      </c>
      <c r="L10" s="100">
        <v>188.58926514622203</v>
      </c>
      <c r="M10" s="100">
        <v>201.96080964617761</v>
      </c>
      <c r="N10" s="100">
        <v>238.83564788735748</v>
      </c>
      <c r="O10" s="100">
        <v>242.06136086720167</v>
      </c>
      <c r="P10" s="100">
        <v>237.41401646376451</v>
      </c>
      <c r="Q10" s="100">
        <v>243.810771098522</v>
      </c>
      <c r="R10" s="100">
        <v>257.00008544415914</v>
      </c>
    </row>
    <row r="11" spans="2:18" ht="21.75" customHeight="1" x14ac:dyDescent="0.2">
      <c r="B11" s="30" t="s">
        <v>42</v>
      </c>
      <c r="C11" s="101">
        <v>129.46790890456589</v>
      </c>
      <c r="D11" s="101">
        <v>137.5900728380862</v>
      </c>
      <c r="E11" s="101">
        <v>138.19110975479066</v>
      </c>
      <c r="F11" s="101">
        <v>145.51605295536757</v>
      </c>
      <c r="G11" s="101">
        <v>152.86193163961727</v>
      </c>
      <c r="H11" s="101">
        <v>146.3941065770673</v>
      </c>
      <c r="I11" s="101">
        <v>150.2506183985424</v>
      </c>
      <c r="J11" s="101">
        <v>157.27955001924522</v>
      </c>
      <c r="K11" s="101">
        <v>168.0115382504105</v>
      </c>
      <c r="L11" s="101">
        <v>162.27118002652435</v>
      </c>
      <c r="M11" s="101">
        <v>167.26925426750384</v>
      </c>
      <c r="N11" s="101">
        <v>181.36444459344051</v>
      </c>
      <c r="O11" s="101">
        <v>186.63715667298572</v>
      </c>
      <c r="P11" s="101">
        <v>190.72380482241496</v>
      </c>
      <c r="Q11" s="101">
        <v>194.00442453930231</v>
      </c>
      <c r="R11" s="101">
        <v>193.48378332496213</v>
      </c>
    </row>
    <row r="12" spans="2:18" ht="21.75" customHeight="1" x14ac:dyDescent="0.2">
      <c r="B12" s="41" t="s">
        <v>47</v>
      </c>
      <c r="C12" s="100">
        <v>133.73237202797108</v>
      </c>
      <c r="D12" s="100">
        <v>136.81140346580187</v>
      </c>
      <c r="E12" s="100">
        <v>138.50030538207275</v>
      </c>
      <c r="F12" s="100">
        <v>138.9058396047958</v>
      </c>
      <c r="G12" s="100">
        <v>143.72403830734507</v>
      </c>
      <c r="H12" s="100">
        <v>147.39987702183632</v>
      </c>
      <c r="I12" s="100">
        <v>157.94845982306543</v>
      </c>
      <c r="J12" s="100">
        <v>179.5657934494626</v>
      </c>
      <c r="K12" s="100">
        <v>194.84198745578954</v>
      </c>
      <c r="L12" s="100">
        <v>180.64441163664975</v>
      </c>
      <c r="M12" s="100">
        <v>190.49914155034543</v>
      </c>
      <c r="N12" s="100">
        <v>219.3556291240975</v>
      </c>
      <c r="O12" s="100">
        <v>223.74564230668003</v>
      </c>
      <c r="P12" s="100">
        <v>222.43888441078306</v>
      </c>
      <c r="Q12" s="100">
        <v>227.57929415887662</v>
      </c>
      <c r="R12" s="100">
        <v>235.48595510491577</v>
      </c>
    </row>
    <row r="13" spans="2:18" ht="21.75" hidden="1" customHeight="1" x14ac:dyDescent="0.2">
      <c r="B13" s="3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02"/>
      <c r="O13" s="102"/>
      <c r="P13" s="102"/>
      <c r="Q13" s="102"/>
      <c r="R13" s="102"/>
    </row>
    <row r="14" spans="2:18" ht="21.75" customHeight="1" x14ac:dyDescent="0.2">
      <c r="B14" s="41" t="s">
        <v>46</v>
      </c>
      <c r="C14" s="100">
        <v>67.423390125527476</v>
      </c>
      <c r="D14" s="100">
        <v>65.06406779621588</v>
      </c>
      <c r="E14" s="100">
        <v>62.161053805440091</v>
      </c>
      <c r="F14" s="100">
        <v>60.438267208089755</v>
      </c>
      <c r="G14" s="100">
        <v>62.762980666956736</v>
      </c>
      <c r="H14" s="100">
        <v>62.571805728012244</v>
      </c>
      <c r="I14" s="100">
        <v>68.073036233693585</v>
      </c>
      <c r="J14" s="100">
        <v>69.653079831203371</v>
      </c>
      <c r="K14" s="100">
        <v>71.963328063325008</v>
      </c>
      <c r="L14" s="100">
        <v>61.082277337828337</v>
      </c>
      <c r="M14" s="100">
        <v>67.304849404277718</v>
      </c>
      <c r="N14" s="100">
        <v>72.863880571035438</v>
      </c>
      <c r="O14" s="100">
        <v>75.928961471025829</v>
      </c>
      <c r="P14" s="100">
        <v>78.027344290848106</v>
      </c>
      <c r="Q14" s="100">
        <v>79.711336877187392</v>
      </c>
      <c r="R14" s="100">
        <v>79.770610067129226</v>
      </c>
    </row>
    <row r="15" spans="2:18" x14ac:dyDescent="0.2">
      <c r="B15" s="81" t="s">
        <v>62</v>
      </c>
    </row>
    <row r="16" spans="2:18" x14ac:dyDescent="0.2">
      <c r="B16" s="11" t="s">
        <v>79</v>
      </c>
    </row>
    <row r="17" spans="2:15" x14ac:dyDescent="0.2">
      <c r="B17" s="14" t="s">
        <v>60</v>
      </c>
    </row>
    <row r="18" spans="2:15" x14ac:dyDescent="0.2">
      <c r="N18" s="113" t="s">
        <v>13</v>
      </c>
      <c r="O18" s="113"/>
    </row>
    <row r="19" spans="2:15" x14ac:dyDescent="0.2">
      <c r="B19" s="1" t="s">
        <v>32</v>
      </c>
    </row>
  </sheetData>
  <sheetProtection selectLockedCells="1" selectUnlockedCells="1"/>
  <mergeCells count="1">
    <mergeCell ref="N18:O18"/>
  </mergeCells>
  <hyperlinks>
    <hyperlink ref="N18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scale="8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7"/>
  <sheetViews>
    <sheetView showGridLines="0" zoomScale="110" zoomScaleNormal="110" workbookViewId="0">
      <selection activeCell="B13" sqref="B13"/>
    </sheetView>
  </sheetViews>
  <sheetFormatPr defaultRowHeight="12.75" x14ac:dyDescent="0.2"/>
  <cols>
    <col min="1" max="1" width="4.28515625" customWidth="1"/>
    <col min="2" max="2" width="33.7109375" customWidth="1"/>
    <col min="3" max="18" width="8.5703125" customWidth="1"/>
  </cols>
  <sheetData>
    <row r="2" spans="2:18" ht="15.75" x14ac:dyDescent="0.25">
      <c r="B2" s="10" t="s">
        <v>76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8" x14ac:dyDescent="0.2">
      <c r="R3" s="42" t="s">
        <v>14</v>
      </c>
    </row>
    <row r="4" spans="2:18" s="11" customFormat="1" ht="24.75" customHeight="1" x14ac:dyDescent="0.2">
      <c r="B4" s="19"/>
      <c r="C4" s="36">
        <v>2000</v>
      </c>
      <c r="D4" s="36">
        <v>2001</v>
      </c>
      <c r="E4" s="36">
        <v>2002</v>
      </c>
      <c r="F4" s="36">
        <v>2003</v>
      </c>
      <c r="G4" s="36">
        <v>2004</v>
      </c>
      <c r="H4" s="36">
        <v>2005</v>
      </c>
      <c r="I4" s="36">
        <v>2006</v>
      </c>
      <c r="J4" s="36">
        <v>2007</v>
      </c>
      <c r="K4" s="36">
        <v>2008</v>
      </c>
      <c r="L4" s="36">
        <v>2009</v>
      </c>
      <c r="M4" s="36">
        <v>2010</v>
      </c>
      <c r="N4" s="36">
        <v>2011</v>
      </c>
      <c r="O4" s="36">
        <v>2012</v>
      </c>
      <c r="P4" s="36">
        <v>2013</v>
      </c>
      <c r="Q4" s="24" t="s">
        <v>77</v>
      </c>
      <c r="R4" s="24" t="s">
        <v>78</v>
      </c>
    </row>
    <row r="5" spans="2:18" ht="19.5" customHeight="1" x14ac:dyDescent="0.2">
      <c r="B5" s="7" t="s">
        <v>2</v>
      </c>
      <c r="C5" s="88">
        <v>3.6969955389223492</v>
      </c>
      <c r="D5" s="88">
        <v>4.7200080534127737</v>
      </c>
      <c r="E5" s="88">
        <v>5.5772248842642664</v>
      </c>
      <c r="F5" s="88">
        <v>5.7927089486486842</v>
      </c>
      <c r="G5" s="88">
        <v>6.2804730779141646</v>
      </c>
      <c r="H5" s="88">
        <v>7.0544053991837385</v>
      </c>
      <c r="I5" s="88">
        <v>7.5289515587421416</v>
      </c>
      <c r="J5" s="88">
        <v>7.9797184661704392</v>
      </c>
      <c r="K5" s="88">
        <v>9.2466004044722236</v>
      </c>
      <c r="L5" s="88">
        <v>10.317612678839339</v>
      </c>
      <c r="M5" s="88">
        <v>11.088817536198903</v>
      </c>
      <c r="N5" s="88">
        <v>11.181334835581909</v>
      </c>
      <c r="O5" s="89">
        <v>12.126499135209508</v>
      </c>
      <c r="P5" s="89">
        <v>11.773506581578728</v>
      </c>
      <c r="Q5" s="89">
        <v>14.02463616207358</v>
      </c>
      <c r="R5" s="89">
        <v>14.991786503531934</v>
      </c>
    </row>
    <row r="6" spans="2:18" ht="19.5" customHeight="1" x14ac:dyDescent="0.2">
      <c r="B6" s="40" t="s">
        <v>6</v>
      </c>
      <c r="C6" s="90">
        <v>27.288380283460672</v>
      </c>
      <c r="D6" s="90">
        <v>21.880310454811401</v>
      </c>
      <c r="E6" s="90">
        <v>20.503140738566657</v>
      </c>
      <c r="F6" s="90">
        <v>18.75299144000849</v>
      </c>
      <c r="G6" s="90">
        <v>19.801589581596733</v>
      </c>
      <c r="H6" s="90">
        <v>14.807698292455058</v>
      </c>
      <c r="I6" s="90">
        <v>19.113923072560919</v>
      </c>
      <c r="J6" s="90">
        <v>20.150376052637029</v>
      </c>
      <c r="K6" s="90">
        <v>26.120288733077722</v>
      </c>
      <c r="L6" s="90">
        <v>28.067124425773756</v>
      </c>
      <c r="M6" s="90">
        <v>31.471370782144021</v>
      </c>
      <c r="N6" s="90">
        <v>33.402208664330487</v>
      </c>
      <c r="O6" s="90">
        <v>32.366712459576227</v>
      </c>
      <c r="P6" s="90">
        <v>29.278693564575775</v>
      </c>
      <c r="Q6" s="90">
        <v>31.928572103352433</v>
      </c>
      <c r="R6" s="90">
        <v>37.883102399185702</v>
      </c>
    </row>
    <row r="7" spans="2:18" ht="19.5" customHeight="1" x14ac:dyDescent="0.2">
      <c r="B7" s="3" t="s">
        <v>7</v>
      </c>
      <c r="C7" s="91">
        <v>14.868564811496885</v>
      </c>
      <c r="D7" s="91">
        <v>14.311191766954096</v>
      </c>
      <c r="E7" s="91">
        <v>15.822400692803123</v>
      </c>
      <c r="F7" s="91">
        <v>16.136494728374089</v>
      </c>
      <c r="G7" s="91">
        <v>16.544278951355267</v>
      </c>
      <c r="H7" s="91">
        <v>17.909782980319559</v>
      </c>
      <c r="I7" s="91">
        <v>20.216153718747751</v>
      </c>
      <c r="J7" s="91">
        <v>22.277333036164755</v>
      </c>
      <c r="K7" s="91">
        <v>23.179633112195347</v>
      </c>
      <c r="L7" s="91">
        <v>22.696035311621998</v>
      </c>
      <c r="M7" s="91">
        <v>24.438559206170687</v>
      </c>
      <c r="N7" s="91">
        <v>26.537749465068789</v>
      </c>
      <c r="O7" s="91">
        <v>27.670707415137564</v>
      </c>
      <c r="P7" s="91">
        <v>29.823959533702109</v>
      </c>
      <c r="Q7" s="91">
        <v>31.319193537916174</v>
      </c>
      <c r="R7" s="91">
        <v>33.765864201519712</v>
      </c>
    </row>
    <row r="8" spans="2:18" ht="19.5" customHeight="1" x14ac:dyDescent="0.2">
      <c r="B8" s="40" t="s">
        <v>9</v>
      </c>
      <c r="C8" s="90">
        <v>5.7185388561183634</v>
      </c>
      <c r="D8" s="90">
        <v>8.9021108630869996</v>
      </c>
      <c r="E8" s="90">
        <v>7.9188624116508635</v>
      </c>
      <c r="F8" s="90">
        <v>10.652622389855724</v>
      </c>
      <c r="G8" s="90">
        <v>12.340660680722905</v>
      </c>
      <c r="H8" s="90">
        <v>11.886832457745669</v>
      </c>
      <c r="I8" s="90">
        <v>12.775519107935779</v>
      </c>
      <c r="J8" s="90">
        <v>14.449858703877053</v>
      </c>
      <c r="K8" s="90">
        <v>17.116464224180532</v>
      </c>
      <c r="L8" s="90">
        <v>8.0921105995456006</v>
      </c>
      <c r="M8" s="90">
        <v>10.343746104760337</v>
      </c>
      <c r="N8" s="92">
        <v>11.351247234652908</v>
      </c>
      <c r="O8" s="92">
        <v>9.7313004596043768</v>
      </c>
      <c r="P8" s="92">
        <v>10.40385482320719</v>
      </c>
      <c r="Q8" s="92">
        <v>8.6544679166466025</v>
      </c>
      <c r="R8" s="92">
        <v>4.5447097764230691</v>
      </c>
    </row>
    <row r="9" spans="2:18" ht="19.5" customHeight="1" x14ac:dyDescent="0.2">
      <c r="B9" s="3" t="s">
        <v>10</v>
      </c>
      <c r="C9" s="88">
        <v>35.754358055980049</v>
      </c>
      <c r="D9" s="88">
        <v>34.426559295846168</v>
      </c>
      <c r="E9" s="88">
        <v>36.138252571264836</v>
      </c>
      <c r="F9" s="88">
        <v>36.883904947650421</v>
      </c>
      <c r="G9" s="88">
        <v>36.811771525598424</v>
      </c>
      <c r="H9" s="88">
        <v>36.355342522214812</v>
      </c>
      <c r="I9" s="88">
        <v>38.820961219280548</v>
      </c>
      <c r="J9" s="88">
        <v>38.904308802913356</v>
      </c>
      <c r="K9" s="88">
        <v>39.209048291178803</v>
      </c>
      <c r="L9" s="88">
        <v>41.008296557047082</v>
      </c>
      <c r="M9" s="88">
        <v>43.646658659811649</v>
      </c>
      <c r="N9" s="88">
        <v>44.687204701157576</v>
      </c>
      <c r="O9" s="88">
        <v>46.613472305211765</v>
      </c>
      <c r="P9" s="88">
        <v>48.937510067010059</v>
      </c>
      <c r="Q9" s="88">
        <v>49.001864147380815</v>
      </c>
      <c r="R9" s="88">
        <v>51.416627751435939</v>
      </c>
    </row>
    <row r="10" spans="2:18" ht="19.5" customHeight="1" x14ac:dyDescent="0.2">
      <c r="B10" s="43" t="s">
        <v>35</v>
      </c>
      <c r="C10" s="92">
        <v>11.564394431616114</v>
      </c>
      <c r="D10" s="92">
        <v>11.447564099148147</v>
      </c>
      <c r="E10" s="92">
        <v>12.793333732342846</v>
      </c>
      <c r="F10" s="92">
        <v>13.0337577872571</v>
      </c>
      <c r="G10" s="92">
        <v>13.477406920367221</v>
      </c>
      <c r="H10" s="92">
        <v>14.652053699451573</v>
      </c>
      <c r="I10" s="92">
        <v>16.497483940818782</v>
      </c>
      <c r="J10" s="92">
        <v>18.174856032170201</v>
      </c>
      <c r="K10" s="92">
        <v>19.420791570725413</v>
      </c>
      <c r="L10" s="92">
        <v>19.406153979769446</v>
      </c>
      <c r="M10" s="92">
        <v>20.845049134580965</v>
      </c>
      <c r="N10" s="92">
        <v>22.475868100691301</v>
      </c>
      <c r="O10" s="92">
        <v>23.464225595748818</v>
      </c>
      <c r="P10" s="92">
        <v>24.801036336930117</v>
      </c>
      <c r="Q10" s="92">
        <v>26.609080927652666</v>
      </c>
      <c r="R10" s="92">
        <v>28.540926622030522</v>
      </c>
    </row>
    <row r="11" spans="2:18" ht="19.5" customHeight="1" x14ac:dyDescent="0.2">
      <c r="B11" s="32" t="s">
        <v>42</v>
      </c>
      <c r="C11" s="89">
        <v>31.644452218596015</v>
      </c>
      <c r="D11" s="89">
        <v>31.385533480841943</v>
      </c>
      <c r="E11" s="89">
        <v>32.598203684099822</v>
      </c>
      <c r="F11" s="89">
        <v>33.6928789015072</v>
      </c>
      <c r="G11" s="89">
        <v>33.965182931516466</v>
      </c>
      <c r="H11" s="89">
        <v>33.485979347849529</v>
      </c>
      <c r="I11" s="89">
        <v>35.879199106606293</v>
      </c>
      <c r="J11" s="89">
        <v>36.151550301414993</v>
      </c>
      <c r="K11" s="89">
        <v>36.662270074485377</v>
      </c>
      <c r="L11" s="89">
        <v>36.8853196275291</v>
      </c>
      <c r="M11" s="89">
        <v>39.670763906415267</v>
      </c>
      <c r="N11" s="89">
        <v>40.56793847548856</v>
      </c>
      <c r="O11" s="89">
        <v>41.904133372901207</v>
      </c>
      <c r="P11" s="89">
        <v>43.66649000751044</v>
      </c>
      <c r="Q11" s="89">
        <v>43.823769188096577</v>
      </c>
      <c r="R11" s="89">
        <v>45.438780629107498</v>
      </c>
    </row>
    <row r="12" spans="2:18" ht="19.5" customHeight="1" x14ac:dyDescent="0.2">
      <c r="B12" s="43" t="s">
        <v>47</v>
      </c>
      <c r="C12" s="92">
        <v>18.115357605055603</v>
      </c>
      <c r="D12" s="92">
        <v>17.552838063199871</v>
      </c>
      <c r="E12" s="92">
        <v>18.810692000947054</v>
      </c>
      <c r="F12" s="92">
        <v>19.280275552203737</v>
      </c>
      <c r="G12" s="92">
        <v>19.485334285227843</v>
      </c>
      <c r="H12" s="92">
        <v>20.278402079037019</v>
      </c>
      <c r="I12" s="92">
        <v>22.325889871869052</v>
      </c>
      <c r="J12" s="92">
        <v>23.566636936488415</v>
      </c>
      <c r="K12" s="92">
        <v>24.227530317594223</v>
      </c>
      <c r="L12" s="92">
        <v>23.937607598340193</v>
      </c>
      <c r="M12" s="92">
        <v>26.123611981708162</v>
      </c>
      <c r="N12" s="92">
        <v>27.581064489632183</v>
      </c>
      <c r="O12" s="92">
        <v>28.570445736060606</v>
      </c>
      <c r="P12" s="92">
        <v>29.96856927296098</v>
      </c>
      <c r="Q12" s="92">
        <v>31.35236973681743</v>
      </c>
      <c r="R12" s="92">
        <v>33.323713591729991</v>
      </c>
    </row>
    <row r="13" spans="2:18" x14ac:dyDescent="0.2">
      <c r="B13" s="81" t="s">
        <v>62</v>
      </c>
    </row>
    <row r="14" spans="2:18" x14ac:dyDescent="0.2">
      <c r="B14" s="11" t="s">
        <v>79</v>
      </c>
    </row>
    <row r="15" spans="2:18" x14ac:dyDescent="0.2">
      <c r="B15" s="14" t="s">
        <v>60</v>
      </c>
    </row>
    <row r="17" spans="2:15" x14ac:dyDescent="0.2">
      <c r="B17" s="2" t="s">
        <v>20</v>
      </c>
      <c r="N17" s="113" t="s">
        <v>13</v>
      </c>
      <c r="O17" s="113"/>
    </row>
  </sheetData>
  <sheetProtection selectLockedCells="1" selectUnlockedCells="1"/>
  <mergeCells count="1">
    <mergeCell ref="N17:O17"/>
  </mergeCells>
  <hyperlinks>
    <hyperlink ref="N17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7"/>
  <sheetViews>
    <sheetView showGridLines="0" zoomScale="110" zoomScaleNormal="110" workbookViewId="0">
      <selection activeCell="J33" sqref="J33"/>
    </sheetView>
  </sheetViews>
  <sheetFormatPr defaultRowHeight="12.75" x14ac:dyDescent="0.2"/>
  <cols>
    <col min="2" max="2" width="29" customWidth="1"/>
    <col min="3" max="18" width="8.42578125" customWidth="1"/>
  </cols>
  <sheetData>
    <row r="2" spans="2:18" ht="15.75" x14ac:dyDescent="0.25">
      <c r="B2" s="116" t="s">
        <v>82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8" x14ac:dyDescent="0.2">
      <c r="R3" s="42" t="s">
        <v>14</v>
      </c>
    </row>
    <row r="4" spans="2:18" s="11" customFormat="1" ht="24.75" customHeight="1" x14ac:dyDescent="0.2">
      <c r="B4" s="24"/>
      <c r="C4" s="36">
        <v>2000</v>
      </c>
      <c r="D4" s="36">
        <v>2001</v>
      </c>
      <c r="E4" s="36">
        <v>2002</v>
      </c>
      <c r="F4" s="36">
        <v>2003</v>
      </c>
      <c r="G4" s="36">
        <v>2004</v>
      </c>
      <c r="H4" s="36">
        <v>2005</v>
      </c>
      <c r="I4" s="36">
        <v>2006</v>
      </c>
      <c r="J4" s="36">
        <v>2007</v>
      </c>
      <c r="K4" s="36">
        <v>2008</v>
      </c>
      <c r="L4" s="36">
        <v>2009</v>
      </c>
      <c r="M4" s="36">
        <v>2010</v>
      </c>
      <c r="N4" s="36">
        <v>2011</v>
      </c>
      <c r="O4" s="36">
        <v>2012</v>
      </c>
      <c r="P4" s="36">
        <v>2013</v>
      </c>
      <c r="Q4" s="36" t="s">
        <v>77</v>
      </c>
      <c r="R4" s="36" t="s">
        <v>78</v>
      </c>
    </row>
    <row r="5" spans="2:18" ht="18.75" customHeight="1" x14ac:dyDescent="0.2">
      <c r="B5" s="3" t="s">
        <v>2</v>
      </c>
      <c r="C5" s="93">
        <v>77.93741787713455</v>
      </c>
      <c r="D5" s="93">
        <v>77.389546910052999</v>
      </c>
      <c r="E5" s="93">
        <v>77.727782608997956</v>
      </c>
      <c r="F5" s="93">
        <v>78.955380216271848</v>
      </c>
      <c r="G5" s="93">
        <v>79.107233053821929</v>
      </c>
      <c r="H5" s="93">
        <v>78.617226429940189</v>
      </c>
      <c r="I5" s="93">
        <v>78.898966773692251</v>
      </c>
      <c r="J5" s="93">
        <v>75.278262189135503</v>
      </c>
      <c r="K5" s="93">
        <v>74.221204193568298</v>
      </c>
      <c r="L5" s="93">
        <v>78.446617617449164</v>
      </c>
      <c r="M5" s="93">
        <v>76.669925156327508</v>
      </c>
      <c r="N5" s="93">
        <v>74.581307981292653</v>
      </c>
      <c r="O5" s="93">
        <v>76.265315484115916</v>
      </c>
      <c r="P5" s="93">
        <v>76.009961674217124</v>
      </c>
      <c r="Q5" s="93">
        <v>78.814846000644067</v>
      </c>
      <c r="R5" s="93">
        <v>78.585068786066898</v>
      </c>
    </row>
    <row r="6" spans="2:18" ht="18.75" customHeight="1" x14ac:dyDescent="0.2">
      <c r="B6" s="40" t="s">
        <v>6</v>
      </c>
      <c r="C6" s="94">
        <v>90.280452427665836</v>
      </c>
      <c r="D6" s="94">
        <v>90.423923754955354</v>
      </c>
      <c r="E6" s="94">
        <v>93.463348040154287</v>
      </c>
      <c r="F6" s="94">
        <v>93.843871897815603</v>
      </c>
      <c r="G6" s="94">
        <v>94.160930680623622</v>
      </c>
      <c r="H6" s="94">
        <v>91.775945016542408</v>
      </c>
      <c r="I6" s="94">
        <v>85.030256951306654</v>
      </c>
      <c r="J6" s="94">
        <v>84.104465736596779</v>
      </c>
      <c r="K6" s="94">
        <v>90.72348634156225</v>
      </c>
      <c r="L6" s="94">
        <v>82.198461550884105</v>
      </c>
      <c r="M6" s="94">
        <v>83.073082626361213</v>
      </c>
      <c r="N6" s="94">
        <v>86.451745280741562</v>
      </c>
      <c r="O6" s="94">
        <v>86.038907986384189</v>
      </c>
      <c r="P6" s="94">
        <v>82.199345919429177</v>
      </c>
      <c r="Q6" s="94">
        <v>81.232156544830445</v>
      </c>
      <c r="R6" s="94">
        <v>79.25764150547316</v>
      </c>
    </row>
    <row r="7" spans="2:18" ht="18.75" customHeight="1" x14ac:dyDescent="0.2">
      <c r="B7" s="3" t="s">
        <v>7</v>
      </c>
      <c r="C7" s="93">
        <v>86.281195463860485</v>
      </c>
      <c r="D7" s="93">
        <v>85.662344977136954</v>
      </c>
      <c r="E7" s="93">
        <v>86.649043779162909</v>
      </c>
      <c r="F7" s="93">
        <v>86.707974127489365</v>
      </c>
      <c r="G7" s="93">
        <v>86.529871640628713</v>
      </c>
      <c r="H7" s="93">
        <v>87.622036883926654</v>
      </c>
      <c r="I7" s="93">
        <v>87.031649138803516</v>
      </c>
      <c r="J7" s="93">
        <v>88.132449724500859</v>
      </c>
      <c r="K7" s="93">
        <v>88.696653878370142</v>
      </c>
      <c r="L7" s="93">
        <v>88.113085124664707</v>
      </c>
      <c r="M7" s="93">
        <v>88.326720905865812</v>
      </c>
      <c r="N7" s="93">
        <v>88.609007917073157</v>
      </c>
      <c r="O7" s="93">
        <v>90.993150913400768</v>
      </c>
      <c r="P7" s="93">
        <v>92.160529012376514</v>
      </c>
      <c r="Q7" s="93">
        <v>93.852043316968761</v>
      </c>
      <c r="R7" s="93">
        <v>93.70117912716745</v>
      </c>
    </row>
    <row r="8" spans="2:18" ht="18.75" customHeight="1" x14ac:dyDescent="0.2">
      <c r="B8" s="40" t="s">
        <v>9</v>
      </c>
      <c r="C8" s="94">
        <v>85.234371334996681</v>
      </c>
      <c r="D8" s="94">
        <v>86.810674937132603</v>
      </c>
      <c r="E8" s="94">
        <v>87.68142510613599</v>
      </c>
      <c r="F8" s="94">
        <v>90.582929249852</v>
      </c>
      <c r="G8" s="94">
        <v>93.933249810416186</v>
      </c>
      <c r="H8" s="94">
        <v>95.673365665324937</v>
      </c>
      <c r="I8" s="94">
        <v>97.673233913325475</v>
      </c>
      <c r="J8" s="94">
        <v>95.220864448991918</v>
      </c>
      <c r="K8" s="94">
        <v>98.302030121139794</v>
      </c>
      <c r="L8" s="94">
        <v>94.8778799805673</v>
      </c>
      <c r="M8" s="94">
        <v>92.102612341033847</v>
      </c>
      <c r="N8" s="90">
        <v>91.889240011478805</v>
      </c>
      <c r="O8" s="90">
        <v>91.49237906453385</v>
      </c>
      <c r="P8" s="90">
        <v>89.261811718597556</v>
      </c>
      <c r="Q8" s="90">
        <v>86.768522532970309</v>
      </c>
      <c r="R8" s="90">
        <v>85.464326025783095</v>
      </c>
    </row>
    <row r="9" spans="2:18" ht="18.75" customHeight="1" x14ac:dyDescent="0.2">
      <c r="B9" s="35" t="s">
        <v>10</v>
      </c>
      <c r="C9" s="95">
        <v>119.37969599877789</v>
      </c>
      <c r="D9" s="95">
        <v>116.07862134234175</v>
      </c>
      <c r="E9" s="95">
        <v>117.69657243080947</v>
      </c>
      <c r="F9" s="95">
        <v>119.59967846981441</v>
      </c>
      <c r="G9" s="95">
        <v>117.98304171295564</v>
      </c>
      <c r="H9" s="95">
        <v>117.4480814700956</v>
      </c>
      <c r="I9" s="95">
        <v>120.24970062493649</v>
      </c>
      <c r="J9" s="95">
        <v>119.15692024391345</v>
      </c>
      <c r="K9" s="95">
        <v>118.64832088828925</v>
      </c>
      <c r="L9" s="95">
        <v>119.87855870039613</v>
      </c>
      <c r="M9" s="95">
        <v>124.81988591498843</v>
      </c>
      <c r="N9" s="95">
        <v>127.85592422429721</v>
      </c>
      <c r="O9" s="95">
        <v>134.75390451078692</v>
      </c>
      <c r="P9" s="95">
        <v>138.06020282230273</v>
      </c>
      <c r="Q9" s="95">
        <v>136.10056054961248</v>
      </c>
      <c r="R9" s="95">
        <v>139.17124291373707</v>
      </c>
    </row>
    <row r="10" spans="2:18" x14ac:dyDescent="0.2">
      <c r="B10" s="81" t="s">
        <v>62</v>
      </c>
    </row>
    <row r="11" spans="2:18" x14ac:dyDescent="0.2">
      <c r="B11" s="11" t="s">
        <v>79</v>
      </c>
    </row>
    <row r="12" spans="2:18" x14ac:dyDescent="0.2">
      <c r="B12" s="14" t="s">
        <v>60</v>
      </c>
    </row>
    <row r="14" spans="2:18" x14ac:dyDescent="0.2">
      <c r="B14" s="1" t="s">
        <v>21</v>
      </c>
    </row>
    <row r="17" spans="14:15" x14ac:dyDescent="0.2">
      <c r="N17" s="113" t="s">
        <v>13</v>
      </c>
      <c r="O17" s="113"/>
    </row>
  </sheetData>
  <sheetProtection selectLockedCells="1" selectUnlockedCells="1"/>
  <mergeCells count="2">
    <mergeCell ref="B2:L2"/>
    <mergeCell ref="N17:O17"/>
  </mergeCells>
  <hyperlinks>
    <hyperlink ref="N17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0"/>
  <sheetViews>
    <sheetView showGridLines="0" zoomScale="110" zoomScaleNormal="110" workbookViewId="0">
      <selection activeCell="B15" sqref="B15"/>
    </sheetView>
  </sheetViews>
  <sheetFormatPr defaultRowHeight="12.75" x14ac:dyDescent="0.2"/>
  <cols>
    <col min="1" max="1" width="2.5703125" customWidth="1"/>
    <col min="2" max="2" width="29" customWidth="1"/>
    <col min="3" max="18" width="7.7109375" customWidth="1"/>
  </cols>
  <sheetData>
    <row r="2" spans="2:18" ht="15.75" x14ac:dyDescent="0.25">
      <c r="B2" s="117" t="s">
        <v>67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8" x14ac:dyDescent="0.2">
      <c r="P3" s="42"/>
      <c r="Q3" s="42"/>
      <c r="R3" s="42" t="s">
        <v>14</v>
      </c>
    </row>
    <row r="4" spans="2:18" ht="22.35" customHeight="1" x14ac:dyDescent="0.2">
      <c r="B4" s="6"/>
      <c r="C4" s="36">
        <v>2000</v>
      </c>
      <c r="D4" s="36">
        <v>2001</v>
      </c>
      <c r="E4" s="36">
        <v>2002</v>
      </c>
      <c r="F4" s="36">
        <v>2003</v>
      </c>
      <c r="G4" s="36">
        <v>2004</v>
      </c>
      <c r="H4" s="36">
        <v>2005</v>
      </c>
      <c r="I4" s="36">
        <v>2006</v>
      </c>
      <c r="J4" s="36">
        <v>2007</v>
      </c>
      <c r="K4" s="36">
        <v>2008</v>
      </c>
      <c r="L4" s="36">
        <v>2009</v>
      </c>
      <c r="M4" s="36">
        <v>2010</v>
      </c>
      <c r="N4" s="36">
        <v>2011</v>
      </c>
      <c r="O4" s="36">
        <v>2012</v>
      </c>
      <c r="P4" s="36">
        <v>2013</v>
      </c>
      <c r="Q4" s="36" t="s">
        <v>80</v>
      </c>
      <c r="R4" s="36" t="s">
        <v>81</v>
      </c>
    </row>
    <row r="5" spans="2:18" ht="21" customHeight="1" x14ac:dyDescent="0.2">
      <c r="B5" s="7" t="s">
        <v>2</v>
      </c>
      <c r="C5" s="88">
        <v>11.55128097847154</v>
      </c>
      <c r="D5" s="88">
        <v>13.908383051630071</v>
      </c>
      <c r="E5" s="88">
        <v>16.292739284721737</v>
      </c>
      <c r="F5" s="88">
        <v>17.853096458871857</v>
      </c>
      <c r="G5" s="88">
        <v>19.211530819135692</v>
      </c>
      <c r="H5" s="88">
        <v>20.595005598898545</v>
      </c>
      <c r="I5" s="88">
        <v>21.967380935261076</v>
      </c>
      <c r="J5" s="88">
        <v>19.548458899471388</v>
      </c>
      <c r="K5" s="88">
        <v>21.02504166205631</v>
      </c>
      <c r="L5" s="88">
        <v>27.300446638537412</v>
      </c>
      <c r="M5" s="88">
        <v>26.708421430566087</v>
      </c>
      <c r="N5" s="88">
        <v>24.702932519350266</v>
      </c>
      <c r="O5" s="88">
        <v>28.039637294705127</v>
      </c>
      <c r="P5" s="88">
        <v>27.16845425545154</v>
      </c>
      <c r="Q5" s="88">
        <v>34.286471677720911</v>
      </c>
      <c r="R5" s="88">
        <v>35.489883247332941</v>
      </c>
    </row>
    <row r="6" spans="2:18" ht="21" customHeight="1" x14ac:dyDescent="0.2">
      <c r="B6" s="40" t="s">
        <v>6</v>
      </c>
      <c r="C6" s="96">
        <v>71.709003186477815</v>
      </c>
      <c r="D6" s="96">
        <v>67.385171201908221</v>
      </c>
      <c r="E6" s="96">
        <v>74.565134721415887</v>
      </c>
      <c r="F6" s="96">
        <v>74.084546997770858</v>
      </c>
      <c r="G6" s="96">
        <v>76.151908646556109</v>
      </c>
      <c r="H6" s="96">
        <v>62.299119584681037</v>
      </c>
      <c r="I6" s="96">
        <v>52.054416793469272</v>
      </c>
      <c r="J6" s="96">
        <v>51.601307812659272</v>
      </c>
      <c r="K6" s="96">
        <v>71.866974211183177</v>
      </c>
      <c r="L6" s="96">
        <v>56.445940442864121</v>
      </c>
      <c r="M6" s="96">
        <v>60.700108264164555</v>
      </c>
      <c r="N6" s="96">
        <v>68.065433854907539</v>
      </c>
      <c r="O6" s="96">
        <v>66.607494420641615</v>
      </c>
      <c r="P6" s="96">
        <v>57.483409848638175</v>
      </c>
      <c r="Q6" s="96">
        <v>58.01763421457855</v>
      </c>
      <c r="R6" s="96">
        <v>59.142536583041114</v>
      </c>
    </row>
    <row r="7" spans="2:18" ht="21" customHeight="1" x14ac:dyDescent="0.2">
      <c r="B7" s="3" t="s">
        <v>7</v>
      </c>
      <c r="C7" s="91">
        <v>48.323709603035184</v>
      </c>
      <c r="D7" s="91">
        <v>46.092875355540677</v>
      </c>
      <c r="E7" s="91">
        <v>50.663323248195134</v>
      </c>
      <c r="F7" s="91">
        <v>51.282089659390508</v>
      </c>
      <c r="G7" s="91">
        <v>51.521663581835078</v>
      </c>
      <c r="H7" s="91">
        <v>55.904612823920353</v>
      </c>
      <c r="I7" s="91">
        <v>57.568188587989532</v>
      </c>
      <c r="J7" s="91">
        <v>62.326564298573551</v>
      </c>
      <c r="K7" s="91">
        <v>64.525061052717362</v>
      </c>
      <c r="L7" s="91">
        <v>62.719521230008759</v>
      </c>
      <c r="M7" s="91">
        <v>64.90195417475617</v>
      </c>
      <c r="N7" s="91">
        <v>67.366504284908928</v>
      </c>
      <c r="O7" s="91">
        <v>73.652857493053304</v>
      </c>
      <c r="P7" s="91">
        <v>77.80782882428224</v>
      </c>
      <c r="Q7" s="91">
        <v>82.702111485421355</v>
      </c>
      <c r="R7" s="91">
        <v>83.396993854037504</v>
      </c>
    </row>
    <row r="8" spans="2:18" ht="21" customHeight="1" x14ac:dyDescent="0.2">
      <c r="B8" s="40" t="s">
        <v>9</v>
      </c>
      <c r="C8" s="90">
        <v>24.817784788733825</v>
      </c>
      <c r="D8" s="90">
        <v>36.94539792868629</v>
      </c>
      <c r="E8" s="90">
        <v>36.047091521752698</v>
      </c>
      <c r="F8" s="90">
        <v>50.609409984467256</v>
      </c>
      <c r="G8" s="90">
        <v>65.644477950005594</v>
      </c>
      <c r="H8" s="90">
        <v>72.440357315042874</v>
      </c>
      <c r="I8" s="90">
        <v>84.283947527674002</v>
      </c>
      <c r="J8" s="90">
        <v>74.220367201256707</v>
      </c>
      <c r="K8" s="90">
        <v>90.833577757369312</v>
      </c>
      <c r="L8" s="90">
        <v>59.982633880644109</v>
      </c>
      <c r="M8" s="90">
        <v>54.675876726886294</v>
      </c>
      <c r="N8" s="90">
        <v>56.255792400370716</v>
      </c>
      <c r="O8" s="90">
        <v>51.136571511096143</v>
      </c>
      <c r="P8" s="90">
        <v>46.37570711436674</v>
      </c>
      <c r="Q8" s="90">
        <v>36.205655382932058</v>
      </c>
      <c r="R8" s="90">
        <v>21.086601871445236</v>
      </c>
    </row>
    <row r="9" spans="2:18" ht="21" customHeight="1" x14ac:dyDescent="0.2">
      <c r="B9" s="3" t="s">
        <v>10</v>
      </c>
      <c r="C9" s="88">
        <v>183.16128391190702</v>
      </c>
      <c r="D9" s="88">
        <v>167.32173639042838</v>
      </c>
      <c r="E9" s="88">
        <v>171.2510971620076</v>
      </c>
      <c r="F9" s="88">
        <v>179.95510963424212</v>
      </c>
      <c r="G9" s="88">
        <v>170.66415222791574</v>
      </c>
      <c r="H9" s="88">
        <v>169.09975059460254</v>
      </c>
      <c r="I9" s="88">
        <v>176.60942266274407</v>
      </c>
      <c r="J9" s="88">
        <v>170.42919105826687</v>
      </c>
      <c r="K9" s="88">
        <v>166.90567066521265</v>
      </c>
      <c r="L9" s="88">
        <v>167.88755159359502</v>
      </c>
      <c r="M9" s="88">
        <v>183.68183919331699</v>
      </c>
      <c r="N9" s="88">
        <v>195.13858106528906</v>
      </c>
      <c r="O9" s="88">
        <v>223.8575829701297</v>
      </c>
      <c r="P9" s="88">
        <v>229.00441774566298</v>
      </c>
      <c r="Q9" s="88">
        <v>218.00942783479539</v>
      </c>
      <c r="R9" s="88">
        <v>220.95147073677651</v>
      </c>
    </row>
    <row r="10" spans="2:18" ht="21" customHeight="1" x14ac:dyDescent="0.2">
      <c r="B10" s="43" t="s">
        <v>35</v>
      </c>
      <c r="C10" s="92">
        <v>36.961937673600445</v>
      </c>
      <c r="D10" s="92">
        <v>35.791103088437097</v>
      </c>
      <c r="E10" s="92">
        <v>39.900266917635356</v>
      </c>
      <c r="F10" s="92">
        <v>41.226062126045214</v>
      </c>
      <c r="G10" s="92">
        <v>41.947686345230146</v>
      </c>
      <c r="H10" s="92">
        <v>45.166222360521658</v>
      </c>
      <c r="I10" s="92">
        <v>47.246583632852349</v>
      </c>
      <c r="J10" s="92">
        <v>48.762593654777795</v>
      </c>
      <c r="K10" s="92">
        <v>50.898416298470195</v>
      </c>
      <c r="L10" s="92">
        <v>52.481862222999453</v>
      </c>
      <c r="M10" s="92">
        <v>53.311929164352343</v>
      </c>
      <c r="N10" s="92">
        <v>54.465806189728148</v>
      </c>
      <c r="O10" s="92">
        <v>59.512598704403338</v>
      </c>
      <c r="P10" s="92">
        <v>61.963479077722404</v>
      </c>
      <c r="Q10" s="92">
        <v>68.013782059481272</v>
      </c>
      <c r="R10" s="92">
        <v>68.648233166012773</v>
      </c>
    </row>
    <row r="11" spans="2:18" ht="21" customHeight="1" x14ac:dyDescent="0.2">
      <c r="B11" s="32" t="s">
        <v>43</v>
      </c>
      <c r="C11" s="89">
        <v>158.20215107037546</v>
      </c>
      <c r="D11" s="89">
        <v>149.49424887038299</v>
      </c>
      <c r="E11" s="89">
        <v>153.68477154244155</v>
      </c>
      <c r="F11" s="89">
        <v>163.84889534916073</v>
      </c>
      <c r="G11" s="89">
        <v>159.8554071819826</v>
      </c>
      <c r="H11" s="89">
        <v>160.20137269571245</v>
      </c>
      <c r="I11" s="89">
        <v>169.15731536323116</v>
      </c>
      <c r="J11" s="89">
        <v>161.03705220603979</v>
      </c>
      <c r="K11" s="89">
        <v>159.70716010501084</v>
      </c>
      <c r="L11" s="89">
        <v>159.97914944273924</v>
      </c>
      <c r="M11" s="89">
        <v>171.11402946629991</v>
      </c>
      <c r="N11" s="89">
        <v>179.79175649007172</v>
      </c>
      <c r="O11" s="89">
        <v>203.47828951628384</v>
      </c>
      <c r="P11" s="89">
        <v>202.95602572394563</v>
      </c>
      <c r="Q11" s="89">
        <v>193.39665328491301</v>
      </c>
      <c r="R11" s="89">
        <v>197.11895844400951</v>
      </c>
    </row>
    <row r="12" spans="2:18" ht="21" customHeight="1" x14ac:dyDescent="0.2">
      <c r="B12" s="43" t="s">
        <v>47</v>
      </c>
      <c r="C12" s="92">
        <v>65.621708283535355</v>
      </c>
      <c r="D12" s="92">
        <v>61.332542071411787</v>
      </c>
      <c r="E12" s="92">
        <v>65.392030448483652</v>
      </c>
      <c r="F12" s="92">
        <v>68.191666133872573</v>
      </c>
      <c r="G12" s="92">
        <v>67.334529180391385</v>
      </c>
      <c r="H12" s="92">
        <v>69.941127815279387</v>
      </c>
      <c r="I12" s="92">
        <v>72.496481868932193</v>
      </c>
      <c r="J12" s="92">
        <v>71.792014463702017</v>
      </c>
      <c r="K12" s="92">
        <v>71.428927175461482</v>
      </c>
      <c r="L12" s="92">
        <v>71.738233338200956</v>
      </c>
      <c r="M12" s="92">
        <v>75.420978006217538</v>
      </c>
      <c r="N12" s="92">
        <v>76.638656756373578</v>
      </c>
      <c r="O12" s="92">
        <v>83.509676974678754</v>
      </c>
      <c r="P12" s="92">
        <v>85.734520003519336</v>
      </c>
      <c r="Q12" s="92">
        <v>90.648121653121805</v>
      </c>
      <c r="R12" s="92">
        <v>91.718703340109442</v>
      </c>
    </row>
    <row r="13" spans="2:18" ht="21" customHeight="1" x14ac:dyDescent="0.2">
      <c r="B13" s="32" t="s">
        <v>22</v>
      </c>
      <c r="C13" s="89">
        <v>62.945026879954668</v>
      </c>
      <c r="D13" s="89">
        <v>63.105985447015414</v>
      </c>
      <c r="E13" s="89">
        <v>66.670233858746244</v>
      </c>
      <c r="F13" s="89">
        <v>69.611068964328268</v>
      </c>
      <c r="G13" s="89">
        <v>65.74757124087148</v>
      </c>
      <c r="H13" s="89">
        <v>64.013001797229535</v>
      </c>
      <c r="I13" s="89">
        <v>66.9600163370514</v>
      </c>
      <c r="J13" s="89">
        <v>67.272021032783201</v>
      </c>
      <c r="K13" s="89">
        <v>63.316323440182586</v>
      </c>
      <c r="L13" s="89">
        <v>65.799264126915531</v>
      </c>
      <c r="M13" s="89">
        <v>67.264916347484501</v>
      </c>
      <c r="N13" s="89">
        <v>76.247224536953624</v>
      </c>
      <c r="O13" s="89">
        <v>84.88580406236224</v>
      </c>
      <c r="P13" s="89">
        <v>87.778493161113275</v>
      </c>
      <c r="Q13" s="89">
        <v>86.29975987165696</v>
      </c>
      <c r="R13" s="89">
        <v>87.369286903700768</v>
      </c>
    </row>
    <row r="14" spans="2:18" ht="21" customHeight="1" x14ac:dyDescent="0.2">
      <c r="B14" s="43" t="s">
        <v>23</v>
      </c>
      <c r="C14" s="92">
        <v>71.855815327226551</v>
      </c>
      <c r="D14" s="92">
        <v>72.858514102608851</v>
      </c>
      <c r="E14" s="92">
        <v>76.516170633220057</v>
      </c>
      <c r="F14" s="92">
        <v>79.413601429353292</v>
      </c>
      <c r="G14" s="92">
        <v>76.754343471189117</v>
      </c>
      <c r="H14" s="92">
        <v>74.598444372673981</v>
      </c>
      <c r="I14" s="92">
        <v>78.407306085108416</v>
      </c>
      <c r="J14" s="92">
        <v>80.227371795628017</v>
      </c>
      <c r="K14" s="92">
        <v>76.216334368669564</v>
      </c>
      <c r="L14" s="92">
        <v>79.645482973702926</v>
      </c>
      <c r="M14" s="92">
        <v>79.807579451070382</v>
      </c>
      <c r="N14" s="92">
        <v>88.900879880743943</v>
      </c>
      <c r="O14" s="92">
        <v>98.671267297931962</v>
      </c>
      <c r="P14" s="92">
        <v>102.60965282400191</v>
      </c>
      <c r="Q14" s="92">
        <v>100.94995521090726</v>
      </c>
      <c r="R14" s="92">
        <v>102.08525917497006</v>
      </c>
    </row>
    <row r="15" spans="2:18" x14ac:dyDescent="0.2">
      <c r="B15" s="81" t="s">
        <v>62</v>
      </c>
    </row>
    <row r="16" spans="2:18" x14ac:dyDescent="0.2">
      <c r="B16" s="11" t="s">
        <v>79</v>
      </c>
    </row>
    <row r="17" spans="2:15" x14ac:dyDescent="0.2">
      <c r="B17" s="14" t="s">
        <v>60</v>
      </c>
    </row>
    <row r="19" spans="2:15" x14ac:dyDescent="0.2">
      <c r="B19" s="1" t="s">
        <v>24</v>
      </c>
    </row>
    <row r="20" spans="2:15" x14ac:dyDescent="0.2">
      <c r="M20" s="113" t="s">
        <v>13</v>
      </c>
      <c r="N20" s="113"/>
      <c r="O20" s="113"/>
    </row>
  </sheetData>
  <sheetProtection selectLockedCells="1" selectUnlockedCells="1"/>
  <mergeCells count="2">
    <mergeCell ref="B2:L2"/>
    <mergeCell ref="M20:O20"/>
  </mergeCells>
  <hyperlinks>
    <hyperlink ref="M20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Índice</vt:lpstr>
      <vt:lpstr>quadro 1</vt:lpstr>
      <vt:lpstr>quadro 2</vt:lpstr>
      <vt:lpstr>quadro 2A</vt:lpstr>
      <vt:lpstr>quadro 3</vt:lpstr>
      <vt:lpstr>quadro 4</vt:lpstr>
      <vt:lpstr>quadro 5</vt:lpstr>
      <vt:lpstr>quadro 6</vt:lpstr>
      <vt:lpstr>quadro 7</vt:lpstr>
      <vt:lpstr>nota metodológica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LFurtado</dc:creator>
  <cp:lastModifiedBy>Rui Rafael Fernandes</cp:lastModifiedBy>
  <cp:lastPrinted>2013-10-11T10:46:27Z</cp:lastPrinted>
  <dcterms:created xsi:type="dcterms:W3CDTF">2011-09-19T17:06:06Z</dcterms:created>
  <dcterms:modified xsi:type="dcterms:W3CDTF">2016-03-22T10:03:09Z</dcterms:modified>
</cp:coreProperties>
</file>